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09"/>
  <workbookPr/>
  <mc:AlternateContent xmlns:mc="http://schemas.openxmlformats.org/markup-compatibility/2006">
    <mc:Choice Requires="x15">
      <x15ac:absPath xmlns:x15ac="http://schemas.microsoft.com/office/spreadsheetml/2010/11/ac" url="/Users/toasakur/Downloads/"/>
    </mc:Choice>
  </mc:AlternateContent>
  <xr:revisionPtr revIDLastSave="0" documentId="13_ncr:1_{C2CE5F8F-7B9A-5946-9289-FE26CBF4C158}" xr6:coauthVersionLast="47" xr6:coauthVersionMax="47" xr10:uidLastSave="{00000000-0000-0000-0000-000000000000}"/>
  <bookViews>
    <workbookView xWindow="0" yWindow="500" windowWidth="26500" windowHeight="16480" tabRatio="608" activeTab="8" xr2:uid="{00000000-000D-0000-FFFF-FFFF00000000}"/>
  </bookViews>
  <sheets>
    <sheet name="LP入稿シート" sheetId="38" r:id="rId1"/>
    <sheet name="プルダウンリスト" sheetId="11" state="hidden" r:id="rId2"/>
    <sheet name="キャンペーン詳細" sheetId="50" r:id="rId3"/>
    <sheet name="アンケート入稿" sheetId="51" r:id="rId4"/>
    <sheet name="LINEで応募 OA配信" sheetId="26" r:id="rId5"/>
    <sheet name="応募して貯めよう" sheetId="22" r:id="rId6"/>
    <sheet name="LSP Manager" sheetId="39" r:id="rId7"/>
    <sheet name="ビデオ入稿" sheetId="24" r:id="rId8"/>
    <sheet name="自社OA_ 広告配信用計測URL " sheetId="52" r:id="rId9"/>
    <sheet name="自社OA配信予定" sheetId="46" r:id="rId10"/>
    <sheet name="LINEポイントクラブ入稿素材ガイドライン" sheetId="49" r:id="rId11"/>
    <sheet name="CS対応方針" sheetId="31" r:id="rId12"/>
    <sheet name="遷移イメージ" sheetId="44" r:id="rId13"/>
  </sheets>
  <externalReferences>
    <externalReference r:id="rId14"/>
  </externalReferences>
  <definedNames>
    <definedName name="_xlnm.Print_Area" localSheetId="11">CS対応方針!$B$1:$F$20</definedName>
    <definedName name="_xlnm.Print_Area" localSheetId="0">LP入稿シート!$A$1:$CJ$66</definedName>
    <definedName name="_xlnm.Print_Area" localSheetId="6">'LSP Manager'!$A$1:$E$8</definedName>
    <definedName name="_xlnm.Print_Area" localSheetId="3">アンケート入稿!$A$1:$CM$106</definedName>
    <definedName name="_xlnm.Print_Area" localSheetId="12">遷移イメージ!$B$2:$AU$70</definedName>
    <definedName name="その他">キャンペーン詳細!$E$14</definedName>
    <definedName name="メールアドレス・問い合わせフォームURL">キャンペーン詳細!$E$13</definedName>
    <definedName name="一人当たりのLINEポイント付与数">[1]キャンペーン詳細!#REF!</definedName>
    <definedName name="回答4「1」" localSheetId="8">#REF!</definedName>
    <definedName name="回答4「1」">アンケート入稿!$AF$32</definedName>
    <definedName name="回答4「10」" localSheetId="8">#REF!</definedName>
    <definedName name="回答4「10」">アンケート入稿!$AF$41</definedName>
    <definedName name="回答4「11」" localSheetId="8">#REF!</definedName>
    <definedName name="回答4「11」">アンケート入稿!$AF$42</definedName>
    <definedName name="回答4「12」" localSheetId="8">#REF!</definedName>
    <definedName name="回答4「12」">アンケート入稿!$AF$43</definedName>
    <definedName name="回答4「13」" localSheetId="8">#REF!</definedName>
    <definedName name="回答4「13」">アンケート入稿!$AF$44</definedName>
    <definedName name="回答4「14」" localSheetId="8">#REF!</definedName>
    <definedName name="回答4「14」">アンケート入稿!$AF$45</definedName>
    <definedName name="回答4「15」" localSheetId="8">#REF!</definedName>
    <definedName name="回答4「15」">アンケート入稿!$AF$46</definedName>
    <definedName name="回答4「2」" localSheetId="8">#REF!</definedName>
    <definedName name="回答4「2」">アンケート入稿!$AF$33</definedName>
    <definedName name="回答4「3」" localSheetId="8">#REF!</definedName>
    <definedName name="回答4「3」">アンケート入稿!$AF$34</definedName>
    <definedName name="回答4「4」" localSheetId="8">#REF!</definedName>
    <definedName name="回答4「4」">アンケート入稿!$AF$35</definedName>
    <definedName name="回答4「5」" localSheetId="8">#REF!</definedName>
    <definedName name="回答4「5」">アンケート入稿!$AF$36</definedName>
    <definedName name="回答4「6」" localSheetId="8">#REF!</definedName>
    <definedName name="回答4「6」">アンケート入稿!$AF$37</definedName>
    <definedName name="回答4「7」" localSheetId="8">#REF!</definedName>
    <definedName name="回答4「7」">アンケート入稿!$AF$38</definedName>
    <definedName name="回答4「8」" localSheetId="8">#REF!</definedName>
    <definedName name="回答4「8」">アンケート入稿!$AF$39</definedName>
    <definedName name="回答4「9」" localSheetId="8">#REF!</definedName>
    <definedName name="回答4「9」">アンケート入稿!$AF$40</definedName>
    <definedName name="回答5「1」" localSheetId="8">#REF!</definedName>
    <definedName name="回答5「1」">アンケート入稿!$AF$47</definedName>
    <definedName name="回答5「10」" localSheetId="8">#REF!</definedName>
    <definedName name="回答5「10」">アンケート入稿!$AF$56</definedName>
    <definedName name="回答5「11」" localSheetId="8">#REF!</definedName>
    <definedName name="回答5「11」">アンケート入稿!$AF$57</definedName>
    <definedName name="回答5「12」" localSheetId="8">#REF!</definedName>
    <definedName name="回答5「12」">アンケート入稿!$AF$58</definedName>
    <definedName name="回答5「13」" localSheetId="8">#REF!</definedName>
    <definedName name="回答5「13」">アンケート入稿!$AF$59</definedName>
    <definedName name="回答5「14」" localSheetId="8">#REF!</definedName>
    <definedName name="回答5「14」">アンケート入稿!$AF$60</definedName>
    <definedName name="回答5「15」" localSheetId="8">#REF!</definedName>
    <definedName name="回答5「15」">アンケート入稿!$AF$61</definedName>
    <definedName name="回答5「2」" localSheetId="8">#REF!</definedName>
    <definedName name="回答5「2」">アンケート入稿!$AF$48</definedName>
    <definedName name="回答5「3」" localSheetId="8">#REF!</definedName>
    <definedName name="回答5「3」">アンケート入稿!$AF$49</definedName>
    <definedName name="回答5「4」" localSheetId="8">#REF!</definedName>
    <definedName name="回答5「4」">アンケート入稿!$AF$50</definedName>
    <definedName name="回答5「5」" localSheetId="8">#REF!</definedName>
    <definedName name="回答5「5」">アンケート入稿!$AF$51</definedName>
    <definedName name="回答5「6」" localSheetId="8">#REF!</definedName>
    <definedName name="回答5「6」">アンケート入稿!$AF$52</definedName>
    <definedName name="回答5「7」" localSheetId="8">#REF!</definedName>
    <definedName name="回答5「7」">アンケート入稿!$AF$53</definedName>
    <definedName name="回答5「8」" localSheetId="8">#REF!</definedName>
    <definedName name="回答5「8」">アンケート入稿!$AF$54</definedName>
    <definedName name="回答5「9」" localSheetId="8">#REF!</definedName>
    <definedName name="回答5「9」">アンケート入稿!$AF$55</definedName>
    <definedName name="回答6「1」" localSheetId="8">#REF!</definedName>
    <definedName name="回答6「1」">アンケート入稿!$AF$62</definedName>
    <definedName name="回答6「10」" localSheetId="8">#REF!</definedName>
    <definedName name="回答6「10」">アンケート入稿!$AF$71</definedName>
    <definedName name="回答6「11」" localSheetId="8">#REF!</definedName>
    <definedName name="回答6「11」">アンケート入稿!$AF$72</definedName>
    <definedName name="回答6「12」" localSheetId="8">#REF!</definedName>
    <definedName name="回答6「12」">アンケート入稿!$AF$73</definedName>
    <definedName name="回答6「13」" localSheetId="8">#REF!</definedName>
    <definedName name="回答6「13」">アンケート入稿!$AF$74</definedName>
    <definedName name="回答6「14」" localSheetId="8">#REF!</definedName>
    <definedName name="回答6「14」">アンケート入稿!$AF$75</definedName>
    <definedName name="回答6「15」" localSheetId="8">#REF!</definedName>
    <definedName name="回答6「15」">アンケート入稿!$AF$76</definedName>
    <definedName name="回答6「2」" localSheetId="8">#REF!</definedName>
    <definedName name="回答6「2」">アンケート入稿!$AF$63</definedName>
    <definedName name="回答6「3」" localSheetId="8">#REF!</definedName>
    <definedName name="回答6「3」">アンケート入稿!$AF$64</definedName>
    <definedName name="回答6「4」" localSheetId="8">#REF!</definedName>
    <definedName name="回答6「4」">アンケート入稿!$AF$65</definedName>
    <definedName name="回答6「5」" localSheetId="8">#REF!</definedName>
    <definedName name="回答6「5」">アンケート入稿!$AF$66</definedName>
    <definedName name="回答6「6」" localSheetId="8">#REF!</definedName>
    <definedName name="回答6「6」">アンケート入稿!$AF$67</definedName>
    <definedName name="回答6「7」" localSheetId="8">#REF!</definedName>
    <definedName name="回答6「7」">アンケート入稿!$AF$68</definedName>
    <definedName name="回答6「8」" localSheetId="8">#REF!</definedName>
    <definedName name="回答6「8」">アンケート入稿!$AF$69</definedName>
    <definedName name="回答6「9」" localSheetId="8">#REF!</definedName>
    <definedName name="回答6「9」">アンケート入稿!$AF$70</definedName>
    <definedName name="回答7「1」" localSheetId="8">#REF!</definedName>
    <definedName name="回答7「1」">アンケート入稿!$AF$77</definedName>
    <definedName name="回答7「10」" localSheetId="8">#REF!</definedName>
    <definedName name="回答7「10」">アンケート入稿!$AF$86</definedName>
    <definedName name="回答7「11」" localSheetId="8">#REF!</definedName>
    <definedName name="回答7「11」">アンケート入稿!$AF$87</definedName>
    <definedName name="回答7「12」" localSheetId="8">#REF!</definedName>
    <definedName name="回答7「12」">アンケート入稿!$AF$88</definedName>
    <definedName name="回答7「13」" localSheetId="8">#REF!</definedName>
    <definedName name="回答7「13」">アンケート入稿!$AF$89</definedName>
    <definedName name="回答7「14」" localSheetId="8">#REF!</definedName>
    <definedName name="回答7「14」">アンケート入稿!$AF$90</definedName>
    <definedName name="回答7「15」" localSheetId="8">#REF!</definedName>
    <definedName name="回答7「15」">アンケート入稿!$AF$91</definedName>
    <definedName name="回答7「2」" localSheetId="8">#REF!</definedName>
    <definedName name="回答7「2」">アンケート入稿!$AF$78</definedName>
    <definedName name="回答7「3」" localSheetId="8">#REF!</definedName>
    <definedName name="回答7「3」">アンケート入稿!$AF$79</definedName>
    <definedName name="回答7「4」" localSheetId="8">#REF!</definedName>
    <definedName name="回答7「4」">アンケート入稿!$AF$80</definedName>
    <definedName name="回答7「5」" localSheetId="8">#REF!</definedName>
    <definedName name="回答7「5」">アンケート入稿!$AF$81</definedName>
    <definedName name="回答7「6」" localSheetId="8">#REF!</definedName>
    <definedName name="回答7「6」">アンケート入稿!$AF$82</definedName>
    <definedName name="回答7「7」" localSheetId="8">#REF!</definedName>
    <definedName name="回答7「7」">アンケート入稿!$AF$83</definedName>
    <definedName name="回答7「8」" localSheetId="8">#REF!</definedName>
    <definedName name="回答7「8」">アンケート入稿!$AF$84</definedName>
    <definedName name="回答7「9」" localSheetId="8">#REF!</definedName>
    <definedName name="回答7「9」">アンケート入稿!$AF$85</definedName>
    <definedName name="回答8「1」" localSheetId="8">#REF!</definedName>
    <definedName name="回答8「1」">アンケート入稿!$AF$92</definedName>
    <definedName name="回答8「10」" localSheetId="8">#REF!</definedName>
    <definedName name="回答8「10」">アンケート入稿!$AF$101</definedName>
    <definedName name="回答8「11」" localSheetId="8">#REF!</definedName>
    <definedName name="回答8「11」">アンケート入稿!$AF$102</definedName>
    <definedName name="回答8「12」" localSheetId="8">#REF!</definedName>
    <definedName name="回答8「12」">アンケート入稿!$AF$103</definedName>
    <definedName name="回答8「13」" localSheetId="8">#REF!</definedName>
    <definedName name="回答8「13」">アンケート入稿!$AF$104</definedName>
    <definedName name="回答8「14」" localSheetId="8">#REF!</definedName>
    <definedName name="回答8「14」">アンケート入稿!$AF$105</definedName>
    <definedName name="回答8「15」" localSheetId="8">#REF!</definedName>
    <definedName name="回答8「15」">アンケート入稿!$AF$106</definedName>
    <definedName name="回答8「2」" localSheetId="8">#REF!</definedName>
    <definedName name="回答8「2」">アンケート入稿!$AF$93</definedName>
    <definedName name="回答8「3」" localSheetId="8">#REF!</definedName>
    <definedName name="回答8「3」">アンケート入稿!$AF$94</definedName>
    <definedName name="回答8「4」" localSheetId="8">#REF!</definedName>
    <definedName name="回答8「4」">アンケート入稿!$AF$95</definedName>
    <definedName name="回答8「5」" localSheetId="8">#REF!</definedName>
    <definedName name="回答8「5」">アンケート入稿!$AF$96</definedName>
    <definedName name="回答8「6」" localSheetId="8">#REF!</definedName>
    <definedName name="回答8「6」">アンケート入稿!$AF$97</definedName>
    <definedName name="回答8「7」" localSheetId="8">#REF!</definedName>
    <definedName name="回答8「7」">アンケート入稿!$AF$98</definedName>
    <definedName name="回答8「8」" localSheetId="8">#REF!</definedName>
    <definedName name="回答8「8」">アンケート入稿!$AF$99</definedName>
    <definedName name="回答8「9」" localSheetId="8">#REF!</definedName>
    <definedName name="回答8「9」">アンケート入稿!$AF$100</definedName>
    <definedName name="開始月日">キャンペーン詳細!$E$8</definedName>
    <definedName name="開始日">キャンペーン詳細!$E$8</definedName>
    <definedName name="公式アカウント名">キャンペーン詳細!$E$7</definedName>
    <definedName name="広告主様名">キャンペーン詳細!$E$6</definedName>
    <definedName name="受付時間">キャンペーン詳細!$E$12</definedName>
    <definedName name="終了月日">キャンペーン詳細!$E$9</definedName>
    <definedName name="設問1「固定選択方式」" localSheetId="8">#REF!</definedName>
    <definedName name="設問1「固定選択方式」">アンケート入稿!$I$17</definedName>
    <definedName name="設問2「固定選択方式」" localSheetId="8">#REF!</definedName>
    <definedName name="設問2「固定選択方式」">アンケート入稿!$I$22</definedName>
    <definedName name="設問3「固定選択方式」" localSheetId="8">#REF!</definedName>
    <definedName name="設問3「固定選択方式」">アンケート入稿!$I$27</definedName>
    <definedName name="設問4「タイトル」" localSheetId="8">#REF!</definedName>
    <definedName name="設問4「タイトル」">アンケート入稿!$E$33</definedName>
    <definedName name="設問4「選択方式」" localSheetId="8">#REF!</definedName>
    <definedName name="設問4「選択方式」">アンケート入稿!$I$32</definedName>
    <definedName name="設問5「タイトル」" localSheetId="8">#REF!</definedName>
    <definedName name="設問5「タイトル」">アンケート入稿!$E$48</definedName>
    <definedName name="設問5「選択方式」" localSheetId="8">#REF!</definedName>
    <definedName name="設問5「選択方式」">アンケート入稿!$I$47</definedName>
    <definedName name="設問6「タイトル」" localSheetId="8">#REF!</definedName>
    <definedName name="設問6「タイトル」">アンケート入稿!$E$63</definedName>
    <definedName name="設問6「選択方式」" localSheetId="8">#REF!</definedName>
    <definedName name="設問6「選択方式」">アンケート入稿!$I$62</definedName>
    <definedName name="設問7「タイトル」" localSheetId="8">#REF!</definedName>
    <definedName name="設問7「タイトル」">アンケート入稿!$E$78</definedName>
    <definedName name="設問7「選択方式」" localSheetId="8">#REF!</definedName>
    <definedName name="設問7「選択方式」">アンケート入稿!$I$77</definedName>
    <definedName name="設問8「タイトル」" localSheetId="8">#REF!</definedName>
    <definedName name="設問8「タイトル」">アンケート入稿!$E$93</definedName>
    <definedName name="設問8「選択方式」" localSheetId="8">#REF!</definedName>
    <definedName name="設問8「選択方式」">アンケート入稿!$I$92</definedName>
    <definedName name="電話番号">キャンペーン詳細!$E$11</definedName>
    <definedName name="当選人数">[1]キャンペーン詳細!#REF!</definedName>
    <definedName name="年齢範囲" localSheetId="8">#REF!</definedName>
    <definedName name="年齢範囲">アンケート入稿!$E$25</definedName>
    <definedName name="問い合わせ先">キャンペーン詳細!$E$10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1" i="26" l="1"/>
  <c r="L32" i="52" l="1"/>
  <c r="L33" i="52"/>
  <c r="L34" i="52"/>
  <c r="L35" i="52"/>
  <c r="E37" i="52" l="1"/>
  <c r="L37" i="52" s="1"/>
  <c r="E15" i="52"/>
  <c r="L15" i="52"/>
  <c r="E17" i="52"/>
  <c r="G17" i="52"/>
  <c r="I17" i="52"/>
  <c r="L17" i="52" s="1"/>
  <c r="E18" i="52"/>
  <c r="G18" i="52"/>
  <c r="I18" i="52"/>
  <c r="L18" i="52"/>
  <c r="E19" i="52"/>
  <c r="L19" i="52" s="1"/>
  <c r="G19" i="52"/>
  <c r="I19" i="52"/>
  <c r="E20" i="52"/>
  <c r="G20" i="52"/>
  <c r="I20" i="52"/>
  <c r="L20" i="52"/>
  <c r="E21" i="52"/>
  <c r="G21" i="52"/>
  <c r="I21" i="52"/>
  <c r="L21" i="52"/>
  <c r="E22" i="52"/>
  <c r="G22" i="52"/>
  <c r="I22" i="52"/>
  <c r="L22" i="52"/>
  <c r="E23" i="52"/>
  <c r="G23" i="52"/>
  <c r="I23" i="52"/>
  <c r="L23" i="52"/>
  <c r="E24" i="52"/>
  <c r="L24" i="52" s="1"/>
  <c r="G24" i="52"/>
  <c r="I24" i="52"/>
  <c r="E25" i="52"/>
  <c r="G25" i="52"/>
  <c r="I25" i="52"/>
  <c r="L25" i="52"/>
  <c r="E26" i="52"/>
  <c r="G26" i="52"/>
  <c r="I26" i="52"/>
  <c r="L26" i="52"/>
  <c r="E27" i="52"/>
  <c r="L27" i="52" s="1"/>
  <c r="G27" i="52"/>
  <c r="I27" i="52"/>
  <c r="E28" i="52"/>
  <c r="G28" i="52"/>
  <c r="I28" i="52"/>
  <c r="L28" i="52"/>
  <c r="E29" i="52"/>
  <c r="G29" i="52"/>
  <c r="I29" i="52"/>
  <c r="L29" i="52"/>
  <c r="E30" i="52"/>
  <c r="L30" i="52" s="1"/>
  <c r="G30" i="52"/>
  <c r="I30" i="52"/>
  <c r="E31" i="52"/>
  <c r="G31" i="52"/>
  <c r="I31" i="52"/>
  <c r="L31" i="52" s="1"/>
  <c r="E32" i="52"/>
  <c r="G32" i="52"/>
  <c r="I32" i="52"/>
  <c r="E33" i="52"/>
  <c r="G33" i="52"/>
  <c r="I33" i="52"/>
  <c r="E34" i="52"/>
  <c r="G34" i="52"/>
  <c r="I34" i="52"/>
  <c r="E35" i="52"/>
  <c r="G35" i="52"/>
  <c r="I35" i="52"/>
  <c r="E36" i="52"/>
  <c r="L36" i="52"/>
  <c r="BA11" i="51" l="1"/>
  <c r="BA12" i="51"/>
  <c r="BA13" i="51"/>
  <c r="BA14" i="51"/>
  <c r="AA15" i="51"/>
  <c r="BA15" i="51"/>
  <c r="BA16" i="51"/>
  <c r="BA17" i="51"/>
  <c r="BA18" i="51"/>
  <c r="BA19" i="51"/>
  <c r="BA20" i="51"/>
  <c r="AA21" i="51"/>
  <c r="BA21" i="51"/>
  <c r="I22" i="51"/>
  <c r="BA22" i="51"/>
  <c r="BA23" i="51"/>
  <c r="BA24" i="51"/>
  <c r="BA25" i="51"/>
  <c r="AA26" i="51"/>
  <c r="BA26" i="51"/>
  <c r="BA27" i="51"/>
  <c r="BA28" i="51"/>
  <c r="BA29" i="51"/>
  <c r="BA30" i="51"/>
  <c r="AA31" i="51"/>
  <c r="BA31" i="51"/>
  <c r="BA32" i="51"/>
  <c r="BA33" i="51"/>
  <c r="BA34" i="51"/>
  <c r="BA35" i="51"/>
  <c r="BA36" i="51"/>
  <c r="BA37" i="51"/>
  <c r="BA38" i="51"/>
  <c r="BA39" i="51"/>
  <c r="BA40" i="51"/>
  <c r="BA41" i="51"/>
  <c r="BA42" i="51"/>
  <c r="BA43" i="51"/>
  <c r="BA44" i="51"/>
  <c r="BA45" i="51"/>
  <c r="AA46" i="51"/>
  <c r="BA46" i="51"/>
  <c r="BA47" i="51"/>
  <c r="BA48" i="51"/>
  <c r="BA49" i="51"/>
  <c r="BA50" i="51"/>
  <c r="BA51" i="51"/>
  <c r="BA52" i="51"/>
  <c r="BA53" i="51"/>
  <c r="BA54" i="51"/>
  <c r="BA55" i="51"/>
  <c r="BA56" i="51"/>
  <c r="BA57" i="51"/>
  <c r="BA58" i="51"/>
  <c r="BA59" i="51"/>
  <c r="BA60" i="51"/>
  <c r="AA61" i="51"/>
  <c r="BA61" i="51"/>
  <c r="BA62" i="51"/>
  <c r="BA63" i="51"/>
  <c r="BA64" i="51"/>
  <c r="BA65" i="51"/>
  <c r="BA66" i="51"/>
  <c r="BA67" i="51"/>
  <c r="BA68" i="51"/>
  <c r="BA69" i="51"/>
  <c r="BA70" i="51"/>
  <c r="BA71" i="51"/>
  <c r="BA72" i="51"/>
  <c r="BA73" i="51"/>
  <c r="BA74" i="51"/>
  <c r="BA75" i="51"/>
  <c r="AA76" i="51"/>
  <c r="BA76" i="51"/>
  <c r="BA77" i="51"/>
  <c r="BA78" i="51"/>
  <c r="BA79" i="51"/>
  <c r="BA80" i="51"/>
  <c r="BA81" i="51"/>
  <c r="BA82" i="51"/>
  <c r="BA83" i="51"/>
  <c r="BA84" i="51"/>
  <c r="BA85" i="51"/>
  <c r="BA86" i="51"/>
  <c r="BA87" i="51"/>
  <c r="BA88" i="51"/>
  <c r="BA89" i="51"/>
  <c r="BA90" i="51"/>
  <c r="AA91" i="51"/>
  <c r="BA91" i="51"/>
  <c r="BA92" i="51"/>
  <c r="BA93" i="51"/>
  <c r="BA94" i="51"/>
  <c r="BA95" i="51"/>
  <c r="BA96" i="51"/>
  <c r="BA97" i="51"/>
  <c r="BA98" i="51"/>
  <c r="BA99" i="51"/>
  <c r="BA100" i="51"/>
  <c r="BA101" i="51"/>
  <c r="BA102" i="51"/>
  <c r="BA103" i="51"/>
  <c r="BA104" i="51"/>
  <c r="BA105" i="51"/>
  <c r="AA106" i="51"/>
  <c r="BA106" i="51"/>
  <c r="K37" i="22"/>
  <c r="D9" i="39" l="1"/>
  <c r="D8" i="39"/>
  <c r="BQ12" i="38" l="1"/>
  <c r="O30" i="26" l="1"/>
  <c r="O35" i="22" l="1"/>
  <c r="O34" i="22"/>
</calcChain>
</file>

<file path=xl/sharedStrings.xml><?xml version="1.0" encoding="utf-8"?>
<sst xmlns="http://schemas.openxmlformats.org/spreadsheetml/2006/main" count="723" uniqueCount="497">
  <si>
    <t>LINEオープンキャンペーン入稿シート</t>
    <phoneticPr fontId="7"/>
  </si>
  <si>
    <t>NGワード</t>
    <phoneticPr fontId="7"/>
  </si>
  <si>
    <r>
      <t xml:space="preserve">キャンペーンのデザイン・設定項目の入稿をお願いいたします。また、ファイル形式の指定があるものは別途ご入稿お願いいたします。※画像はあくまでイメージです
</t>
    </r>
    <r>
      <rPr>
        <sz val="12"/>
        <color rgb="FFFF0000"/>
        <rFont val="メイリオ"/>
        <family val="2"/>
        <charset val="128"/>
      </rPr>
      <t>※画像のサイズや容量、形式が違うものは入稿できませんので、規定通りにご入稿お願いします</t>
    </r>
    <rPh sb="0" eb="75">
      <t>セッテイコウモクニュウコウネガエイギョウビマエ</t>
    </rPh>
    <phoneticPr fontId="7"/>
  </si>
  <si>
    <t>キャンペーンLP</t>
    <phoneticPr fontId="7"/>
  </si>
  <si>
    <t>アンケート</t>
    <phoneticPr fontId="7"/>
  </si>
  <si>
    <t>景品付与ページ</t>
    <rPh sb="0" eb="2">
      <t>カクトk</t>
    </rPh>
    <phoneticPr fontId="7"/>
  </si>
  <si>
    <t>「LINE ウォレット」通知</t>
    <rPh sb="0" eb="1">
      <t>ト</t>
    </rPh>
    <phoneticPr fontId="7"/>
  </si>
  <si>
    <t>入稿フォーム</t>
    <rPh sb="0" eb="2">
      <t>ニュウコウキイロヒツヨウジョウホウキニュウ</t>
    </rPh>
    <phoneticPr fontId="7"/>
  </si>
  <si>
    <t>※黄色のセルに必要情報をご記入ください。</t>
    <phoneticPr fontId="7"/>
  </si>
  <si>
    <t>№</t>
    <phoneticPr fontId="7"/>
  </si>
  <si>
    <t>①</t>
    <phoneticPr fontId="7"/>
  </si>
  <si>
    <t xml:space="preserve">キャンペーンタイトル(全ページ共通) </t>
    <rPh sb="11" eb="12">
      <t>ゼン</t>
    </rPh>
    <rPh sb="15" eb="17">
      <t>キョウツウ</t>
    </rPh>
    <phoneticPr fontId="7"/>
  </si>
  <si>
    <t>仕様：20文字以内(全角・半角問わず)</t>
    <rPh sb="0" eb="2">
      <t>シヨウモジイナイゼンカクハンカクト</t>
    </rPh>
    <phoneticPr fontId="7"/>
  </si>
  <si>
    <t>○○○○○キャンペーン</t>
    <phoneticPr fontId="67"/>
  </si>
  <si>
    <t>※末尾に「キャンペーン」を記載することを推奨</t>
    <rPh sb="0" eb="1">
      <t>ト</t>
    </rPh>
    <phoneticPr fontId="7"/>
  </si>
  <si>
    <t>②</t>
    <phoneticPr fontId="7"/>
  </si>
  <si>
    <t>LINE関連サービスの表記について</t>
    <rPh sb="0" eb="2">
      <t>カンレn</t>
    </rPh>
    <phoneticPr fontId="7"/>
  </si>
  <si>
    <t>③</t>
    <phoneticPr fontId="7"/>
  </si>
  <si>
    <t>「LINE○○」「○○LINE」のように
１単語として読めるような表記はできません。
クリエイティブや入稿フォーム内に以下のような表記をしないようお願いいたします。
NG例：LINEキャンペーン
正式表記：LINEのキャンペーン
　　　　　「○○」LINEキャンペーン</t>
    <rPh sb="0" eb="1">
      <t>マル</t>
    </rPh>
    <phoneticPr fontId="7"/>
  </si>
  <si>
    <t>④</t>
    <phoneticPr fontId="7"/>
  </si>
  <si>
    <t>⑤</t>
    <phoneticPr fontId="7"/>
  </si>
  <si>
    <t>カバー画像</t>
    <rPh sb="3" eb="5">
      <t>ガゾウ</t>
    </rPh>
    <phoneticPr fontId="7"/>
  </si>
  <si>
    <t>仕様：横750px  縦930px、500KB以下、PNGファイル形式</t>
    <rPh sb="0" eb="2">
      <t>シヨウ</t>
    </rPh>
    <phoneticPr fontId="7"/>
  </si>
  <si>
    <t>納品ファイル名：下記で名前を設定してください。再入稿の際はv2、v3…と数字を更新してください。</t>
    <rPh sb="0" eb="2">
      <t>ノウヒン</t>
    </rPh>
    <rPh sb="6" eb="7">
      <t>メイ</t>
    </rPh>
    <phoneticPr fontId="7"/>
  </si>
  <si>
    <t>※自動で四隅が25pxトリミングされます（水色○部分）</t>
    <rPh sb="0" eb="1">
      <t>ジドウ</t>
    </rPh>
    <phoneticPr fontId="67"/>
  </si>
  <si>
    <t>※LP内に本キャンペーン以外の訴求をすることはNGです</t>
    <rPh sb="0" eb="1">
      <t>ナイ</t>
    </rPh>
    <phoneticPr fontId="67"/>
  </si>
  <si>
    <t>⑥</t>
    <phoneticPr fontId="7"/>
  </si>
  <si>
    <t>ベースカラー</t>
    <phoneticPr fontId="7"/>
  </si>
  <si>
    <t xml:space="preserve"> </t>
    <phoneticPr fontId="7"/>
  </si>
  <si>
    <t>仕様：Webカラーコード(16進数)</t>
    <rPh sb="0" eb="2">
      <t>シヨウ</t>
    </rPh>
    <phoneticPr fontId="7"/>
  </si>
  <si>
    <t>#</t>
    <phoneticPr fontId="7"/>
  </si>
  <si>
    <t>※白(#FFFFFF)指定は不可。また、視認性が悪くなるため淡色も避けてください</t>
    <rPh sb="1" eb="2">
      <t>シロ</t>
    </rPh>
    <rPh sb="11" eb="13">
      <t>シテイ</t>
    </rPh>
    <rPh sb="14" eb="16">
      <t>フカ</t>
    </rPh>
    <rPh sb="20" eb="23">
      <t>シニンセイ</t>
    </rPh>
    <rPh sb="24" eb="25">
      <t>ワル</t>
    </rPh>
    <rPh sb="30" eb="32">
      <t>タンショク</t>
    </rPh>
    <rPh sb="33" eb="34">
      <t>サ</t>
    </rPh>
    <phoneticPr fontId="7"/>
  </si>
  <si>
    <t>⑦</t>
    <phoneticPr fontId="7"/>
  </si>
  <si>
    <t>キャンペーン詳細</t>
    <rPh sb="6" eb="8">
      <t>ショウサイ</t>
    </rPh>
    <phoneticPr fontId="7"/>
  </si>
  <si>
    <t>⑧</t>
    <phoneticPr fontId="7"/>
  </si>
  <si>
    <t>OGP用商品画像</t>
    <phoneticPr fontId="7"/>
  </si>
  <si>
    <t>仕様：横1024px　縦1024px、500KB以下、PNGファイル形式</t>
    <rPh sb="0" eb="2">
      <t>シヨウ</t>
    </rPh>
    <phoneticPr fontId="7"/>
  </si>
  <si>
    <t>※OGPに設定される画像です</t>
    <phoneticPr fontId="7"/>
  </si>
  <si>
    <t>⑨</t>
    <phoneticPr fontId="7"/>
  </si>
  <si>
    <t>LINEポイント2ポイント</t>
    <phoneticPr fontId="7"/>
  </si>
  <si>
    <t>※黄色のセルをご記入ください。</t>
    <rPh sb="1" eb="3">
      <t>キイロ</t>
    </rPh>
    <rPh sb="8" eb="10">
      <t>キニュウ</t>
    </rPh>
    <phoneticPr fontId="67"/>
  </si>
  <si>
    <t>アンケート項目記入</t>
    <rPh sb="5" eb="7">
      <t>コウモク</t>
    </rPh>
    <rPh sb="7" eb="9">
      <t>キニュウ</t>
    </rPh>
    <phoneticPr fontId="67"/>
  </si>
  <si>
    <t>▼アンケート概要（固定）▼</t>
    <rPh sb="0" eb="2">
      <t>コテ</t>
    </rPh>
    <rPh sb="6" eb="8">
      <t>ガイヨウ</t>
    </rPh>
    <phoneticPr fontId="67"/>
  </si>
  <si>
    <t>この度はキャンペーンにご応募いただき、誠にありがとうございます。簡単なアンケートへのご協力をお願い致します。</t>
    <phoneticPr fontId="67"/>
  </si>
  <si>
    <t>▼設問・解答▼</t>
    <rPh sb="1" eb="3">
      <t>セツモン</t>
    </rPh>
    <rPh sb="4" eb="6">
      <t>カイトウ</t>
    </rPh>
    <phoneticPr fontId="67"/>
  </si>
  <si>
    <t>※設問数に関しては、弊社設定の設問1～設問3を含め、8問以内とさせていただきます。（但し５問以内を推奨）</t>
    <rPh sb="0" eb="1">
      <t>モンヘイシャセッテイセツモンセツモンフクイナイ</t>
    </rPh>
    <phoneticPr fontId="67"/>
  </si>
  <si>
    <r>
      <t>※</t>
    </r>
    <r>
      <rPr>
        <b/>
        <sz val="12"/>
        <color indexed="10"/>
        <rFont val="メイリオ"/>
        <family val="2"/>
        <charset val="128"/>
      </rPr>
      <t>設問の文字数は70文字</t>
    </r>
    <r>
      <rPr>
        <sz val="12"/>
        <color indexed="10"/>
        <rFont val="メイリオ"/>
        <family val="2"/>
        <charset val="128"/>
      </rPr>
      <t>（全半角，スペース含む）以内、</t>
    </r>
    <r>
      <rPr>
        <b/>
        <sz val="12"/>
        <color indexed="10"/>
        <rFont val="メイリオ"/>
        <family val="2"/>
        <charset val="128"/>
      </rPr>
      <t>回答の文字数は1選択肢20文字</t>
    </r>
    <r>
      <rPr>
        <sz val="12"/>
        <color indexed="10"/>
        <rFont val="メイリオ"/>
        <family val="2"/>
        <charset val="128"/>
      </rPr>
      <t>（全半角，スペース含む）以内となります。</t>
    </r>
    <rPh sb="0" eb="1">
      <t>ハn</t>
    </rPh>
    <rPh sb="1" eb="3">
      <t>セツモン</t>
    </rPh>
    <rPh sb="4" eb="7">
      <t>モジスウ</t>
    </rPh>
    <rPh sb="10" eb="12">
      <t>モジ</t>
    </rPh>
    <rPh sb="13" eb="16">
      <t>ゼンハンカクフクイナイカイトウモジスウセンタクシモジイナイ</t>
    </rPh>
    <phoneticPr fontId="67"/>
  </si>
  <si>
    <t>※回答の選択肢数は5項目以内を推奨しております。それ以上をご希望の場合は15項目を上限とします。</t>
    <rPh sb="0" eb="1">
      <t>カイトウ</t>
    </rPh>
    <rPh sb="10" eb="12">
      <t>コウモク</t>
    </rPh>
    <rPh sb="15" eb="17">
      <t>スイショウ</t>
    </rPh>
    <phoneticPr fontId="67"/>
  </si>
  <si>
    <t>設問
記入例</t>
    <rPh sb="0" eb="2">
      <t>セツモン</t>
    </rPh>
    <rPh sb="3" eb="5">
      <t>キニュウ</t>
    </rPh>
    <rPh sb="5" eb="6">
      <t>レイ</t>
    </rPh>
    <phoneticPr fontId="67"/>
  </si>
  <si>
    <t>選択方式：</t>
    <rPh sb="0" eb="2">
      <t>センタク</t>
    </rPh>
    <rPh sb="2" eb="4">
      <t>ホウシキ</t>
    </rPh>
    <phoneticPr fontId="67"/>
  </si>
  <si>
    <t>ボタン（単一選択）</t>
  </si>
  <si>
    <t>回答
記入例</t>
    <rPh sb="0" eb="2">
      <t>カイトウ</t>
    </rPh>
    <rPh sb="3" eb="5">
      <t>キニュウ</t>
    </rPh>
    <rPh sb="5" eb="6">
      <t>レイ</t>
    </rPh>
    <phoneticPr fontId="67"/>
  </si>
  <si>
    <t>店頭でポスターで見かけた</t>
    <rPh sb="0" eb="2">
      <t>テントウ</t>
    </rPh>
    <rPh sb="8" eb="9">
      <t>ミ</t>
    </rPh>
    <phoneticPr fontId="67"/>
  </si>
  <si>
    <t>アンケート画面イメージ</t>
    <phoneticPr fontId="67"/>
  </si>
  <si>
    <t>基本項目のテンプレート</t>
    <phoneticPr fontId="67"/>
  </si>
  <si>
    <t>〇〇ブランドを知っていますか?</t>
    <rPh sb="0" eb="15">
      <t>シ</t>
    </rPh>
    <phoneticPr fontId="67"/>
  </si>
  <si>
    <t>商品についているシールで見かけた</t>
    <rPh sb="0" eb="2">
      <t>ショウヒン</t>
    </rPh>
    <rPh sb="12" eb="13">
      <t>ミ</t>
    </rPh>
    <phoneticPr fontId="67"/>
  </si>
  <si>
    <t>→</t>
    <phoneticPr fontId="67"/>
  </si>
  <si>
    <t>Webサイトで見かけた</t>
    <rPh sb="7" eb="8">
      <t>ミ</t>
    </rPh>
    <phoneticPr fontId="67"/>
  </si>
  <si>
    <t>推奨文字数は左記をご確認ください。</t>
    <rPh sb="0" eb="2">
      <t>スイショウ</t>
    </rPh>
    <rPh sb="2" eb="4">
      <t>モジ</t>
    </rPh>
    <rPh sb="4" eb="5">
      <t>スウカキカクニン</t>
    </rPh>
    <phoneticPr fontId="67"/>
  </si>
  <si>
    <t>「性別」「年齢」「地域」の選択肢は</t>
    <rPh sb="1" eb="3">
      <t>セイベツ</t>
    </rPh>
    <rPh sb="5" eb="7">
      <t>ネンレイ</t>
    </rPh>
    <rPh sb="9" eb="11">
      <t>チイキ</t>
    </rPh>
    <rPh sb="13" eb="16">
      <t>センタクシ</t>
    </rPh>
    <phoneticPr fontId="67"/>
  </si>
  <si>
    <t>知人もしくは家族経由で知った</t>
    <rPh sb="0" eb="2">
      <t>チジン</t>
    </rPh>
    <rPh sb="6" eb="8">
      <t>カゾク</t>
    </rPh>
    <rPh sb="8" eb="10">
      <t>ケイユ</t>
    </rPh>
    <rPh sb="11" eb="12">
      <t>シ</t>
    </rPh>
    <phoneticPr fontId="67"/>
  </si>
  <si>
    <t>このアンケートフォームは全て必須扱いとなります。</t>
    <rPh sb="12" eb="13">
      <t>スベ</t>
    </rPh>
    <rPh sb="14" eb="16">
      <t>ヒッス</t>
    </rPh>
    <rPh sb="16" eb="17">
      <t>アツカ</t>
    </rPh>
    <phoneticPr fontId="67"/>
  </si>
  <si>
    <t>下記のテンプレートが適用されます。</t>
    <phoneticPr fontId="67"/>
  </si>
  <si>
    <t>知らない</t>
    <rPh sb="0" eb="1">
      <t>ッタ</t>
    </rPh>
    <phoneticPr fontId="67"/>
  </si>
  <si>
    <t>その他</t>
    <phoneticPr fontId="67"/>
  </si>
  <si>
    <t>■性別</t>
    <rPh sb="1" eb="3">
      <t>セイベツ</t>
    </rPh>
    <phoneticPr fontId="67"/>
  </si>
  <si>
    <t>■地域</t>
    <rPh sb="1" eb="3">
      <t>チイキ</t>
    </rPh>
    <phoneticPr fontId="67"/>
  </si>
  <si>
    <t>設問1
(固定)</t>
    <rPh sb="0" eb="2">
      <t>セツモン</t>
    </rPh>
    <rPh sb="5" eb="7">
      <t>コテイ</t>
    </rPh>
    <phoneticPr fontId="67"/>
  </si>
  <si>
    <t>回答1</t>
    <rPh sb="0" eb="2">
      <t>カイトウ</t>
    </rPh>
    <phoneticPr fontId="67"/>
  </si>
  <si>
    <t>右のテンプレートが適用されます</t>
    <rPh sb="0" eb="1">
      <t>ミギシタ</t>
    </rPh>
    <rPh sb="9" eb="11">
      <t>テキヨウ</t>
    </rPh>
    <phoneticPr fontId="67"/>
  </si>
  <si>
    <t>性別を教えてください。</t>
    <rPh sb="0" eb="2">
      <t>セイベツ</t>
    </rPh>
    <rPh sb="3" eb="4">
      <t>オシ</t>
    </rPh>
    <phoneticPr fontId="67"/>
  </si>
  <si>
    <t>設問2
(固定)</t>
    <rPh sb="0" eb="2">
      <t>セツモン</t>
    </rPh>
    <rPh sb="5" eb="7">
      <t>コテイ</t>
    </rPh>
    <phoneticPr fontId="67"/>
  </si>
  <si>
    <t>回答2</t>
    <rPh sb="0" eb="2">
      <t>カイトウ</t>
    </rPh>
    <phoneticPr fontId="67"/>
  </si>
  <si>
    <t>年齢を教えてください。</t>
    <rPh sb="0" eb="2">
      <t>ネンレイ</t>
    </rPh>
    <rPh sb="3" eb="4">
      <t>オシ</t>
    </rPh>
    <phoneticPr fontId="67"/>
  </si>
  <si>
    <t>年齢の19歳以下を表示しない場合は、左のチェックボックスをチェックしてください。</t>
    <phoneticPr fontId="67"/>
  </si>
  <si>
    <t>■年齢</t>
    <rPh sb="1" eb="3">
      <t>ネンレイ</t>
    </rPh>
    <phoneticPr fontId="67"/>
  </si>
  <si>
    <t>[19歳以下を含む場合]</t>
    <rPh sb="0" eb="1">
      <t>サ</t>
    </rPh>
    <phoneticPr fontId="67"/>
  </si>
  <si>
    <t>設問3
(固定)</t>
    <rPh sb="0" eb="2">
      <t>セツモン</t>
    </rPh>
    <rPh sb="5" eb="7">
      <t>コテイ</t>
    </rPh>
    <phoneticPr fontId="67"/>
  </si>
  <si>
    <t>回答3</t>
    <rPh sb="0" eb="2">
      <t>カイトウ</t>
    </rPh>
    <phoneticPr fontId="67"/>
  </si>
  <si>
    <t>お住まいの地域を教えてください。</t>
  </si>
  <si>
    <t>2：25〜29歳</t>
    <phoneticPr fontId="67"/>
  </si>
  <si>
    <t>設問4</t>
    <rPh sb="0" eb="2">
      <t>セツモン</t>
    </rPh>
    <phoneticPr fontId="67"/>
  </si>
  <si>
    <t>-</t>
  </si>
  <si>
    <t>回答4</t>
    <rPh sb="0" eb="2">
      <t>カイトウ</t>
    </rPh>
    <phoneticPr fontId="67"/>
  </si>
  <si>
    <t>[20歳以上対象の場合]</t>
    <rPh sb="0" eb="1">
      <t>サ</t>
    </rPh>
    <phoneticPr fontId="67"/>
  </si>
  <si>
    <t>設問5</t>
    <rPh sb="0" eb="2">
      <t>セツモン</t>
    </rPh>
    <phoneticPr fontId="67"/>
  </si>
  <si>
    <t>回答5</t>
    <rPh sb="0" eb="2">
      <t>カイトウ</t>
    </rPh>
    <phoneticPr fontId="67"/>
  </si>
  <si>
    <t>設問6</t>
    <rPh sb="0" eb="2">
      <t>セツモン</t>
    </rPh>
    <phoneticPr fontId="67"/>
  </si>
  <si>
    <t>回答6</t>
    <rPh sb="0" eb="2">
      <t>カイトウ</t>
    </rPh>
    <phoneticPr fontId="67"/>
  </si>
  <si>
    <t>設問7</t>
    <rPh sb="0" eb="2">
      <t>セツモン</t>
    </rPh>
    <phoneticPr fontId="67"/>
  </si>
  <si>
    <t>回答7</t>
    <rPh sb="0" eb="2">
      <t>カイトウ</t>
    </rPh>
    <phoneticPr fontId="67"/>
  </si>
  <si>
    <t>設問8</t>
    <rPh sb="0" eb="2">
      <t>セツモン</t>
    </rPh>
    <phoneticPr fontId="67"/>
  </si>
  <si>
    <t>回答8</t>
    <rPh sb="0" eb="2">
      <t>カイトウ</t>
    </rPh>
    <phoneticPr fontId="67"/>
  </si>
  <si>
    <t>source</t>
  </si>
  <si>
    <t>medium</t>
  </si>
  <si>
    <t>oa</t>
  </si>
  <si>
    <t>richmessage</t>
  </si>
  <si>
    <t>richmenu</t>
  </si>
  <si>
    <t>tlpost</t>
  </si>
  <si>
    <t>owned</t>
  </si>
  <si>
    <t>lap</t>
  </si>
  <si>
    <t>linead</t>
  </si>
  <si>
    <t>digestspot</t>
  </si>
  <si>
    <t>pointad</t>
  </si>
  <si>
    <t>expandad</t>
  </si>
  <si>
    <t>other</t>
  </si>
  <si>
    <t>twitter</t>
  </si>
  <si>
    <t>facebook</t>
  </si>
  <si>
    <t>キャンペーン詳細入稿シート</t>
    <rPh sb="6" eb="8">
      <t>ショウサイ</t>
    </rPh>
    <rPh sb="8" eb="10">
      <t>ニュウコウ</t>
    </rPh>
    <phoneticPr fontId="7"/>
  </si>
  <si>
    <t>項目</t>
    <rPh sb="0" eb="2">
      <t>コウモク</t>
    </rPh>
    <phoneticPr fontId="7"/>
  </si>
  <si>
    <t>記入欄</t>
    <rPh sb="0" eb="2">
      <t>キニュウ</t>
    </rPh>
    <rPh sb="2" eb="3">
      <t>ラン</t>
    </rPh>
    <phoneticPr fontId="7"/>
  </si>
  <si>
    <t>例</t>
    <rPh sb="0" eb="1">
      <t>レイ</t>
    </rPh>
    <phoneticPr fontId="7"/>
  </si>
  <si>
    <t>広告主様名(主催)</t>
    <rPh sb="0" eb="3">
      <t>コウコクヌシ</t>
    </rPh>
    <rPh sb="3" eb="4">
      <t>サマ</t>
    </rPh>
    <rPh sb="4" eb="5">
      <t>メイ</t>
    </rPh>
    <rPh sb="6" eb="8">
      <t>シュサイ</t>
    </rPh>
    <phoneticPr fontId="7"/>
  </si>
  <si>
    <t>必須</t>
    <rPh sb="0" eb="2">
      <t>ヒッス</t>
    </rPh>
    <phoneticPr fontId="7"/>
  </si>
  <si>
    <t>サンプル株式会社</t>
    <rPh sb="4" eb="8">
      <t>カブシキガイシャ</t>
    </rPh>
    <phoneticPr fontId="7"/>
  </si>
  <si>
    <t>公式アカウント名</t>
    <rPh sb="0" eb="2">
      <t>コウシキ</t>
    </rPh>
    <rPh sb="7" eb="8">
      <t>メイ</t>
    </rPh>
    <phoneticPr fontId="7"/>
  </si>
  <si>
    <t>サンプルプロモーション</t>
    <phoneticPr fontId="7"/>
  </si>
  <si>
    <t>応募期間</t>
    <rPh sb="0" eb="2">
      <t>オウボ</t>
    </rPh>
    <rPh sb="2" eb="4">
      <t>キカン</t>
    </rPh>
    <phoneticPr fontId="7"/>
  </si>
  <si>
    <t>開始月日</t>
    <rPh sb="0" eb="2">
      <t>カイシ</t>
    </rPh>
    <rPh sb="2" eb="3">
      <t>ガツ</t>
    </rPh>
    <rPh sb="3" eb="4">
      <t>ヒ</t>
    </rPh>
    <phoneticPr fontId="7"/>
  </si>
  <si>
    <t>終了月日</t>
    <rPh sb="0" eb="2">
      <t>シュウリョウ</t>
    </rPh>
    <rPh sb="2" eb="3">
      <t>ガツ</t>
    </rPh>
    <rPh sb="3" eb="4">
      <t>ヒ</t>
    </rPh>
    <phoneticPr fontId="7"/>
  </si>
  <si>
    <t>お問い合わせ先
電話番号(受付時間)もしくはメールアドレス/問い合わせフォームURL
いずれかを記載ください。</t>
  </si>
  <si>
    <t>問い合わせ先</t>
    <rPh sb="0" eb="1">
      <t>ト</t>
    </rPh>
    <rPh sb="2" eb="3">
      <t>ア</t>
    </rPh>
    <rPh sb="5" eb="6">
      <t>サキ</t>
    </rPh>
    <phoneticPr fontId="7"/>
  </si>
  <si>
    <t>サンプル社 キャンペーン事務局</t>
    <rPh sb="4" eb="5">
      <t>シャ</t>
    </rPh>
    <rPh sb="12" eb="15">
      <t>ジムキョク</t>
    </rPh>
    <phoneticPr fontId="7"/>
  </si>
  <si>
    <t>電話番号</t>
    <rPh sb="0" eb="2">
      <t>デンワ</t>
    </rPh>
    <rPh sb="2" eb="4">
      <t>バンゴウ</t>
    </rPh>
    <phoneticPr fontId="7"/>
  </si>
  <si>
    <t>いずれか
必須</t>
  </si>
  <si>
    <t>03-××××-××××</t>
    <phoneticPr fontId="7"/>
  </si>
  <si>
    <t>受付時間</t>
    <rPh sb="0" eb="2">
      <t>ウケツケ</t>
    </rPh>
    <rPh sb="2" eb="4">
      <t>ジカン</t>
    </rPh>
    <phoneticPr fontId="7"/>
  </si>
  <si>
    <t>10：00～18：00（土・日・祝祭日を除く）</t>
    <phoneticPr fontId="7"/>
  </si>
  <si>
    <t>メールアドレス/問い合わせフォームURL</t>
    <rPh sb="8" eb="9">
      <t>ト</t>
    </rPh>
    <rPh sb="10" eb="11">
      <t>ア</t>
    </rPh>
    <phoneticPr fontId="7"/>
  </si>
  <si>
    <t>sample●●●@linecorp.jp</t>
    <phoneticPr fontId="7"/>
  </si>
  <si>
    <t>その他</t>
    <rPh sb="2" eb="3">
      <t>タ</t>
    </rPh>
    <phoneticPr fontId="7"/>
  </si>
  <si>
    <t>黄色背景の欄に情報を記入いただき、ご入稿ください。</t>
    <rPh sb="0" eb="2">
      <t>ハイシn</t>
    </rPh>
    <phoneticPr fontId="7"/>
  </si>
  <si>
    <t>■掲載イメージ</t>
    <phoneticPr fontId="7"/>
  </si>
  <si>
    <t>注意事項①</t>
    <rPh sb="0" eb="2">
      <t>チュウイ</t>
    </rPh>
    <rPh sb="2" eb="4">
      <t>ジコウ</t>
    </rPh>
    <phoneticPr fontId="7"/>
  </si>
  <si>
    <t>アルコール商材の場合は20代以上のみの配信とさせていただきます。</t>
    <rPh sb="5" eb="7">
      <t>ショウザイ</t>
    </rPh>
    <rPh sb="8" eb="10">
      <t>バアイ</t>
    </rPh>
    <rPh sb="13" eb="14">
      <t>ダイ</t>
    </rPh>
    <rPh sb="14" eb="16">
      <t>イジョウ</t>
    </rPh>
    <rPh sb="19" eb="21">
      <t>ハイシン</t>
    </rPh>
    <phoneticPr fontId="7"/>
  </si>
  <si>
    <t>注意事項②</t>
    <rPh sb="0" eb="2">
      <t>チュウイ</t>
    </rPh>
    <rPh sb="2" eb="4">
      <t>ジコウ</t>
    </rPh>
    <phoneticPr fontId="7"/>
  </si>
  <si>
    <t>1メッセージの吹き出し数：1吹き出しまで  Rich Messageのみの配信となります。</t>
    <phoneticPr fontId="7"/>
  </si>
  <si>
    <t>No</t>
    <phoneticPr fontId="7"/>
  </si>
  <si>
    <t>入稿形式</t>
    <rPh sb="0" eb="2">
      <t>ニュウコウ</t>
    </rPh>
    <rPh sb="2" eb="4">
      <t>ケイシキ</t>
    </rPh>
    <phoneticPr fontId="7"/>
  </si>
  <si>
    <t>レギュレーション</t>
    <phoneticPr fontId="7"/>
  </si>
  <si>
    <t>補足</t>
    <rPh sb="0" eb="2">
      <t>ホソク</t>
    </rPh>
    <phoneticPr fontId="7"/>
  </si>
  <si>
    <t>check</t>
    <phoneticPr fontId="7"/>
  </si>
  <si>
    <t>文字制限</t>
    <rPh sb="0" eb="2">
      <t>モジ</t>
    </rPh>
    <rPh sb="2" eb="4">
      <t>セイゲン</t>
    </rPh>
    <phoneticPr fontId="7"/>
  </si>
  <si>
    <t>画像</t>
    <rPh sb="0" eb="2">
      <t>ガゾウ</t>
    </rPh>
    <phoneticPr fontId="7"/>
  </si>
  <si>
    <t>PNG
JPG</t>
    <phoneticPr fontId="7"/>
  </si>
  <si>
    <t>1040px × 1040px
（1MB以内）</t>
    <rPh sb="0" eb="23">
      <t>イナイ</t>
    </rPh>
    <phoneticPr fontId="7"/>
  </si>
  <si>
    <t>1_spoa_商品名_v1.png
もしくは
1_spoa_商品名_v1.jpg</t>
    <rPh sb="0" eb="13">
      <t>メイキニュウ</t>
    </rPh>
    <phoneticPr fontId="7"/>
  </si>
  <si>
    <t>-</t>
    <phoneticPr fontId="7"/>
  </si>
  <si>
    <t>メッセージタイトル</t>
    <phoneticPr fontId="7"/>
  </si>
  <si>
    <t>text</t>
    <phoneticPr fontId="7"/>
  </si>
  <si>
    <t>全角35文字以内
※半角英数字 使用可</t>
    <rPh sb="2" eb="4">
      <t>モジ</t>
    </rPh>
    <phoneticPr fontId="7"/>
  </si>
  <si>
    <t>例：○○企業名○○景品名○○をプレゼント♪</t>
    <rPh sb="0" eb="1">
      <t>ケ</t>
    </rPh>
    <phoneticPr fontId="7"/>
  </si>
  <si>
    <t>不要</t>
    <rPh sb="0" eb="2">
      <t>フヨ</t>
    </rPh>
    <phoneticPr fontId="7"/>
  </si>
  <si>
    <t>遷移先URL</t>
    <phoneticPr fontId="7"/>
  </si>
  <si>
    <t>URL</t>
    <phoneticPr fontId="7"/>
  </si>
  <si>
    <r>
      <t xml:space="preserve">弊社よりお送りしている計測用URL申請シート「source：sp／medium：richmessage1」のキャンペーンページURLが自動で反映されます。
</t>
    </r>
    <r>
      <rPr>
        <b/>
        <sz val="9"/>
        <color rgb="FFFF0000"/>
        <rFont val="メイリオ"/>
        <family val="2"/>
        <charset val="128"/>
      </rPr>
      <t>※記載不要です</t>
    </r>
    <phoneticPr fontId="7"/>
  </si>
  <si>
    <t>‐</t>
    <phoneticPr fontId="7"/>
  </si>
  <si>
    <r>
      <t xml:space="preserve">・原則初日配信(時間指定不可)
</t>
    </r>
    <r>
      <rPr>
        <sz val="9"/>
        <color theme="1"/>
        <rFont val="メイリオ"/>
        <family val="2"/>
        <charset val="128"/>
      </rPr>
      <t>・枠により配信日の調整相談をさせていただく可能性があります。</t>
    </r>
    <rPh sb="0" eb="1">
      <t>タダs</t>
    </rPh>
    <phoneticPr fontId="7"/>
  </si>
  <si>
    <t>生成URL</t>
    <rPh sb="0" eb="1">
      <t>レイ</t>
    </rPh>
    <phoneticPr fontId="7"/>
  </si>
  <si>
    <t>黄色背景の欄に情報を記入いただき、ご入稿ください。</t>
    <phoneticPr fontId="7"/>
  </si>
  <si>
    <t>注意事項</t>
    <rPh sb="0" eb="2">
      <t>チュウイ</t>
    </rPh>
    <rPh sb="2" eb="4">
      <t>ジコウ</t>
    </rPh>
    <phoneticPr fontId="7"/>
  </si>
  <si>
    <t>■入稿リスト</t>
    <rPh sb="1" eb="3">
      <t>ニュウコウ</t>
    </rPh>
    <phoneticPr fontId="7"/>
  </si>
  <si>
    <t>アイコン</t>
    <phoneticPr fontId="7"/>
  </si>
  <si>
    <t>512px × 512px
（600KB以内）</t>
  </si>
  <si>
    <t>ファイル名をご記入ください
納品ファイル名：下記で名前を設定してください。再入稿の際はv2、v3…と数字を更新してください。</t>
    <phoneticPr fontId="7"/>
  </si>
  <si>
    <t>1_icon_商品名_v1.png
もしくは
1_icon_商品名_v1.jpg</t>
    <rPh sb="0" eb="13">
      <t>メイキニュウ</t>
    </rPh>
    <phoneticPr fontId="7"/>
  </si>
  <si>
    <t>企業名 or 商品名
or サービス名</t>
    <rPh sb="0" eb="2">
      <t>キギョウメイ</t>
    </rPh>
    <rPh sb="18" eb="19">
      <t>メイ</t>
    </rPh>
    <phoneticPr fontId="7"/>
  </si>
  <si>
    <r>
      <rPr>
        <b/>
        <sz val="9"/>
        <color rgb="FFFF0000"/>
        <rFont val="メイリオ"/>
        <family val="2"/>
        <charset val="128"/>
      </rPr>
      <t>15文字</t>
    </r>
    <r>
      <rPr>
        <b/>
        <sz val="9"/>
        <color theme="1"/>
        <rFont val="メイリオ"/>
        <family val="2"/>
        <charset val="128"/>
      </rPr>
      <t xml:space="preserve">
</t>
    </r>
    <r>
      <rPr>
        <b/>
        <sz val="9"/>
        <color rgb="FFFF0000"/>
        <rFont val="メイリオ"/>
        <family val="2"/>
        <charset val="128"/>
      </rPr>
      <t>※半角英数字 使用可</t>
    </r>
    <rPh sb="2" eb="4">
      <t>モジ</t>
    </rPh>
    <phoneticPr fontId="7"/>
  </si>
  <si>
    <t>・14文字以上の場合、機種やユーザー設定依存により切れてしまう可能性があります
・半角、全角、スぺースすべて１文字としてカウント</t>
    <rPh sb="3" eb="5">
      <t>モジ</t>
    </rPh>
    <rPh sb="5" eb="7">
      <t>イジョウ</t>
    </rPh>
    <rPh sb="8" eb="10">
      <t>バアイ</t>
    </rPh>
    <rPh sb="31" eb="34">
      <t>カノウセイ</t>
    </rPh>
    <rPh sb="41" eb="43">
      <t>ハンカク</t>
    </rPh>
    <rPh sb="44" eb="46">
      <t>ゼンカク</t>
    </rPh>
    <rPh sb="55" eb="57">
      <t>モジ</t>
    </rPh>
    <phoneticPr fontId="42"/>
  </si>
  <si>
    <t>キャンペーン説明</t>
  </si>
  <si>
    <t>最大25文字</t>
    <rPh sb="0" eb="2">
      <t>サイダイ</t>
    </rPh>
    <rPh sb="4" eb="6">
      <t>モジ</t>
    </rPh>
    <phoneticPr fontId="7"/>
  </si>
  <si>
    <t>LINEポイント</t>
    <phoneticPr fontId="7"/>
  </si>
  <si>
    <t>・獲得ポイント数を記載　　　　　　　　　　　　　　　　　　　　　　　　　　
 *ポイントアイコンが表示されます</t>
    <phoneticPr fontId="7"/>
  </si>
  <si>
    <t>ポイント</t>
    <phoneticPr fontId="7"/>
  </si>
  <si>
    <t>遷移先URL</t>
    <rPh sb="0" eb="2">
      <t>センイ</t>
    </rPh>
    <rPh sb="2" eb="3">
      <t>サキ</t>
    </rPh>
    <phoneticPr fontId="7"/>
  </si>
  <si>
    <r>
      <t xml:space="preserve">弊社よりお送りしている計測用URL申請シート「source：oubo／medium：1」のキャンペーンページURLが自動で反映されます。
</t>
    </r>
    <r>
      <rPr>
        <b/>
        <sz val="9"/>
        <color rgb="FFFF0000"/>
        <rFont val="メイリオ"/>
        <family val="2"/>
        <charset val="128"/>
      </rPr>
      <t>※記載不要です</t>
    </r>
    <rPh sb="0" eb="1">
      <t>コメ</t>
    </rPh>
    <rPh sb="17" eb="19">
      <t>シンセイ</t>
    </rPh>
    <phoneticPr fontId="7"/>
  </si>
  <si>
    <t>掲載期間</t>
    <rPh sb="0" eb="2">
      <t>ケイサイ</t>
    </rPh>
    <rPh sb="2" eb="4">
      <t>キカン</t>
    </rPh>
    <phoneticPr fontId="7"/>
  </si>
  <si>
    <t>YYYY/MM/DD 11:00 ～ YYYY/MM/DD 23:59</t>
    <phoneticPr fontId="7"/>
  </si>
  <si>
    <t>開始</t>
    <rPh sb="0" eb="2">
      <t>カイシ</t>
    </rPh>
    <phoneticPr fontId="7"/>
  </si>
  <si>
    <t>YYYY/MM/DD 11:00</t>
    <phoneticPr fontId="7"/>
  </si>
  <si>
    <t>～</t>
    <phoneticPr fontId="7"/>
  </si>
  <si>
    <t>終了</t>
    <rPh sb="0" eb="2">
      <t>シュウリョウ</t>
    </rPh>
    <phoneticPr fontId="7"/>
  </si>
  <si>
    <t>YYYY/MM/DD 23:59</t>
    <phoneticPr fontId="7"/>
  </si>
  <si>
    <t>ビデオオプション 入稿シート</t>
    <rPh sb="0" eb="2">
      <t>ニュウコウ</t>
    </rPh>
    <phoneticPr fontId="7"/>
  </si>
  <si>
    <t>種類</t>
    <rPh sb="0" eb="2">
      <t>シュル</t>
    </rPh>
    <phoneticPr fontId="7"/>
  </si>
  <si>
    <t>仕様</t>
    <rPh sb="0" eb="2">
      <t>シヨウ</t>
    </rPh>
    <phoneticPr fontId="7"/>
  </si>
  <si>
    <t>ファイル名</t>
    <phoneticPr fontId="7"/>
  </si>
  <si>
    <t xml:space="preserve"> 秒数</t>
    <rPh sb="0" eb="1">
      <t>ビョ</t>
    </rPh>
    <phoneticPr fontId="7"/>
  </si>
  <si>
    <t>動画</t>
    <rPh sb="0" eb="2">
      <t>ドウガ</t>
    </rPh>
    <phoneticPr fontId="7"/>
  </si>
  <si>
    <t>横長：MP4形式、1280pixel ✕ 720pixel、5MB以下、6秒以上〜60秒以下
縦長：MP4形式、720pixel ✕ 1280pixel、5MB以下、6秒以上〜60秒以下
スクエア：MP4形式、720pixel ✕ 720pixel、5MB以下、6秒以上〜60秒以下</t>
    <rPh sb="0" eb="2">
      <t>：</t>
    </rPh>
    <phoneticPr fontId="7"/>
  </si>
  <si>
    <t>秒</t>
    <phoneticPr fontId="7"/>
  </si>
  <si>
    <t>サムネイル画像</t>
    <rPh sb="0" eb="3">
      <t>セイシガ</t>
    </rPh>
    <phoneticPr fontId="7"/>
  </si>
  <si>
    <t>横長：PNG形式、1280pixel ✕ 720pixel、500KB以下
縦長：PNG形式、720pixel ✕ 1280pixel、500KB以下
スクエア：PNG形式、720pixel ✕ 720pixel、500KB以下</t>
    <rPh sb="0" eb="2">
      <t>：</t>
    </rPh>
    <phoneticPr fontId="7"/>
  </si>
  <si>
    <t>※入稿サイズをご確認のうえ、該当セルにファイル名の記載をお願いします。</t>
    <rPh sb="0" eb="1">
      <t>スベテ</t>
    </rPh>
    <phoneticPr fontId="7"/>
  </si>
  <si>
    <t>※動画のサイズとサムネイル画像のサイズを合わせてご入稿ください。</t>
    <rPh sb="0" eb="1">
      <t>スベテ</t>
    </rPh>
    <phoneticPr fontId="7"/>
  </si>
  <si>
    <t>※動画再生中は動画右下に「エントリー中」と表示されます。</t>
    <phoneticPr fontId="7"/>
  </si>
  <si>
    <t>※動画再生から6秒後に動画右上に「SKIP」ボタン、左上に音量ボタンが表示されます。</t>
    <rPh sb="0" eb="1">
      <t>ガメn</t>
    </rPh>
    <phoneticPr fontId="7"/>
  </si>
  <si>
    <t>※サムネイル画像は端末の通信環境やバージョンなどにより動画再生が出来ない場合に表示されます。</t>
    <rPh sb="0" eb="1">
      <t>ガメn</t>
    </rPh>
    <phoneticPr fontId="7"/>
  </si>
  <si>
    <t>※動画内で使用されている楽曲について、JASRACへの申請手続きが完了していることをご確認のうえ入稿をお願いします。</t>
    <rPh sb="0" eb="1">
      <t>スベテ</t>
    </rPh>
    <phoneticPr fontId="7"/>
  </si>
  <si>
    <t>■共通仕様</t>
    <rPh sb="0" eb="1">
      <t>ガイヨウ</t>
    </rPh>
    <phoneticPr fontId="7"/>
  </si>
  <si>
    <t>■補足事項</t>
    <rPh sb="0" eb="1">
      <t>チュウイジコウ</t>
    </rPh>
    <phoneticPr fontId="7"/>
  </si>
  <si>
    <t>＜推奨環境＞</t>
    <rPh sb="0" eb="1">
      <t>スイショウカンキョウ</t>
    </rPh>
    <phoneticPr fontId="7"/>
  </si>
  <si>
    <t>・OSバージョン</t>
    <phoneticPr fontId="7"/>
  </si>
  <si>
    <t>　└Android：Android 4.1以上</t>
    <phoneticPr fontId="7"/>
  </si>
  <si>
    <t>　└iOS：10.0* 以上かつ、各端末最新のOS</t>
    <phoneticPr fontId="7"/>
  </si>
  <si>
    <t>　　*iOS9以下は自動再生されない、シークバーが露出する仕様です</t>
    <rPh sb="0" eb="2">
      <t>ジドウ</t>
    </rPh>
    <phoneticPr fontId="7"/>
  </si>
  <si>
    <t>・LINEアプリバージョン</t>
    <phoneticPr fontId="7"/>
  </si>
  <si>
    <t>　└最新のLINEバージョン</t>
    <phoneticPr fontId="7"/>
  </si>
  <si>
    <t>・Browser：以下のブラウザの最新版</t>
    <phoneticPr fontId="7"/>
  </si>
  <si>
    <t>　└iOS：Safari</t>
    <phoneticPr fontId="7"/>
  </si>
  <si>
    <t>　└Android：Google Chrome</t>
    <phoneticPr fontId="7"/>
  </si>
  <si>
    <t>　└PC／Mac：Safari、Google Chrome、Internet Explorer、Microsoft Edge</t>
    <phoneticPr fontId="7"/>
  </si>
  <si>
    <t>■ヨコ型動画</t>
    <rPh sb="0" eb="1">
      <t>ガイヨウ</t>
    </rPh>
    <phoneticPr fontId="7"/>
  </si>
  <si>
    <t>■タテ型動画</t>
    <rPh sb="0" eb="1">
      <t>ガイヨウ</t>
    </rPh>
    <phoneticPr fontId="7"/>
  </si>
  <si>
    <t>■スクエア型動画</t>
    <rPh sb="0" eb="1">
      <t>ガイヨウ</t>
    </rPh>
    <phoneticPr fontId="7"/>
  </si>
  <si>
    <t>■CS対応方針</t>
    <rPh sb="3" eb="5">
      <t>タイオウ</t>
    </rPh>
    <rPh sb="5" eb="7">
      <t>ホウシン</t>
    </rPh>
    <phoneticPr fontId="7"/>
  </si>
  <si>
    <t>No</t>
  </si>
  <si>
    <t>想定質問</t>
    <rPh sb="0" eb="2">
      <t>ソウテイ</t>
    </rPh>
    <rPh sb="2" eb="4">
      <t>シツモン</t>
    </rPh>
    <phoneticPr fontId="7"/>
  </si>
  <si>
    <t>キャンペーン事務局対応</t>
    <rPh sb="6" eb="9">
      <t>ジムキョク</t>
    </rPh>
    <rPh sb="9" eb="11">
      <t>タイオウ</t>
    </rPh>
    <phoneticPr fontId="7"/>
  </si>
  <si>
    <t>LINE社で想定される対応</t>
    <rPh sb="4" eb="5">
      <t>シャ</t>
    </rPh>
    <rPh sb="6" eb="8">
      <t>ソウテイ</t>
    </rPh>
    <rPh sb="11" eb="13">
      <t>タイオウ</t>
    </rPh>
    <phoneticPr fontId="7"/>
  </si>
  <si>
    <t>応募をしたらエラーになって結果が表示されなかった</t>
    <rPh sb="0" eb="24">
      <t>ケッカヒョウジ</t>
    </rPh>
    <phoneticPr fontId="7"/>
  </si>
  <si>
    <t>応答例</t>
    <rPh sb="0" eb="2">
      <t>オウトウ</t>
    </rPh>
    <rPh sb="2" eb="3">
      <t>レイ</t>
    </rPh>
    <phoneticPr fontId="7"/>
  </si>
  <si>
    <t>お客様の応募状況をシステムのデータから確認するため、LINE社のお問い合わせ窓口にご連絡ください。ご連絡窓口については、インターネットで「LINE問題報告」と検索して頂き、検索結果の一番上にでてくるページにアクセスして、お問い合わせください。</t>
    <rPh sb="0" eb="2">
      <t>オウb</t>
    </rPh>
    <rPh sb="1" eb="3">
      <t>キャクサマジョウキョウカクニンシャトアマドグチレンラクレンラクマドクチイタダ</t>
    </rPh>
    <phoneticPr fontId="7"/>
  </si>
  <si>
    <t>応募したが景品獲得メッセージが届かない</t>
    <rPh sb="0" eb="2">
      <t>ケイヒn</t>
    </rPh>
    <phoneticPr fontId="7"/>
  </si>
  <si>
    <t>景品獲得後、LINEをアンインストールしてしまった</t>
    <rPh sb="0" eb="25">
      <t>トウセンゴ</t>
    </rPh>
    <phoneticPr fontId="7"/>
  </si>
  <si>
    <r>
      <rPr>
        <b/>
        <sz val="12"/>
        <color theme="1"/>
        <rFont val="メイリオ"/>
        <family val="2"/>
        <charset val="128"/>
      </rPr>
      <t>＜LINE再インストール後、同一アカウントでLINEログインできない場合＞</t>
    </r>
    <r>
      <rPr>
        <sz val="12"/>
        <color theme="1"/>
        <rFont val="メイリオ"/>
        <family val="2"/>
        <charset val="128"/>
      </rPr>
      <t xml:space="preserve">
応募状況が調査できないため、応募履歴を確認することができません。ご理解を賜りますよう、宜しくお願い致します。</t>
    </r>
    <rPh sb="0" eb="2">
      <t>オウb</t>
    </rPh>
    <phoneticPr fontId="7"/>
  </si>
  <si>
    <t>景品獲得後、LINEのアカウントを消してしまった</t>
    <rPh sb="0" eb="24">
      <t>トウセンゴケ</t>
    </rPh>
    <phoneticPr fontId="7"/>
  </si>
  <si>
    <t>申し訳ございませんが、景品獲得メッセージを再度お送りすることはできません。（注意事項にも記載） また、LINEアカウントを削除すると応募状況が調査できないため、応募履歴を確認することもできません。ご理解を賜りますよう、宜しくお願い致します。</t>
    <rPh sb="0" eb="1">
      <t>モウ</t>
    </rPh>
    <rPh sb="2" eb="3">
      <t>ワケチュウイジコウキサイサクジョ</t>
    </rPh>
    <phoneticPr fontId="7"/>
  </si>
  <si>
    <t>キャンペーンページにアクセスできない</t>
  </si>
  <si>
    <t>詳細についてお伺いし、原因の調査をさせて頂きたく、LINE社のお問い合わせ窓口よりご連絡を頂けますようお願い致します。ご連絡窓口については、インターネットで「LINE問題報告」と検索して頂き、検索結果の一番上にでてくるページにアクセスして、お問い合わせください。</t>
    <rPh sb="0" eb="2">
      <t>ショウサイ</t>
    </rPh>
    <rPh sb="7" eb="8">
      <t>ウカガ</t>
    </rPh>
    <rPh sb="11" eb="13">
      <t>ゲンイン</t>
    </rPh>
    <rPh sb="14" eb="16">
      <t>チョウサ</t>
    </rPh>
    <rPh sb="20" eb="21">
      <t>イタダ</t>
    </rPh>
    <rPh sb="29" eb="30">
      <t>シャ</t>
    </rPh>
    <rPh sb="32" eb="33">
      <t>ト</t>
    </rPh>
    <rPh sb="34" eb="35">
      <t>ア</t>
    </rPh>
    <rPh sb="37" eb="39">
      <t>マドグチ</t>
    </rPh>
    <rPh sb="42" eb="44">
      <t>レンラク</t>
    </rPh>
    <rPh sb="45" eb="46">
      <t>イタダ</t>
    </rPh>
    <rPh sb="52" eb="53">
      <t>ネガ</t>
    </rPh>
    <rPh sb="54" eb="55">
      <t>イタ</t>
    </rPh>
    <phoneticPr fontId="7"/>
  </si>
  <si>
    <t>全ユーザーに影響がある状態が発生中の場合
代理店様、広告主様に一次報告後、対処を検討・実行
お客様への対応方法について、代理店様、広告主様とご相談
お客様に固有で発生している場合
お客様のご利用環境をヒアリングし、対応方法をご案内</t>
    <rPh sb="11" eb="13">
      <t>ジョウタイ</t>
    </rPh>
    <rPh sb="14" eb="16">
      <t>ハッセイ</t>
    </rPh>
    <rPh sb="16" eb="17">
      <t>チュウ</t>
    </rPh>
    <rPh sb="18" eb="20">
      <t>バアイ</t>
    </rPh>
    <rPh sb="76" eb="78">
      <t>キャクサマ</t>
    </rPh>
    <rPh sb="79" eb="81">
      <t>コユウ</t>
    </rPh>
    <rPh sb="82" eb="84">
      <t>ハッセイ</t>
    </rPh>
    <rPh sb="88" eb="90">
      <t>バアイ</t>
    </rPh>
    <rPh sb="92" eb="94">
      <t>キャクサマ</t>
    </rPh>
    <rPh sb="96" eb="98">
      <t>リヨウ</t>
    </rPh>
    <rPh sb="98" eb="100">
      <t>カンキョウ</t>
    </rPh>
    <rPh sb="108" eb="110">
      <t>タイオウ</t>
    </rPh>
    <rPh sb="110" eb="112">
      <t>ホウホウ</t>
    </rPh>
    <rPh sb="114" eb="116">
      <t>アンナイ</t>
    </rPh>
    <phoneticPr fontId="7"/>
  </si>
  <si>
    <t>景品獲得メッセージを削除してしまった・消えてしまった</t>
    <rPh sb="0" eb="26">
      <t>サクジョキ</t>
    </rPh>
    <phoneticPr fontId="7"/>
  </si>
  <si>
    <t>キャンペーンページの「応募履歴」から応募履歴ページへアクセスし、当選インセンティブへのリンクをタップしてください。
●手順
LINEアプリを起動
キャンペーンページを開く
「応募履歴」ボタンをタップ
応募履歴ページのインセンティブへのリンクをタップ</t>
    <rPh sb="0" eb="1">
      <t>ヒラク</t>
    </rPh>
    <rPh sb="9" eb="11">
      <t>テントウ</t>
    </rPh>
    <rPh sb="11" eb="15">
      <t>ヒキカエガメン</t>
    </rPh>
    <rPh sb="16" eb="18">
      <t>ヒョウジ</t>
    </rPh>
    <rPh sb="19" eb="21">
      <t>カノウ</t>
    </rPh>
    <rPh sb="27" eb="29">
      <t>テジュン</t>
    </rPh>
    <rPh sb="30" eb="31">
      <t>モウ</t>
    </rPh>
    <rPh sb="32" eb="33">
      <t>ア</t>
    </rPh>
    <rPh sb="39" eb="41">
      <t>イチド</t>
    </rPh>
    <rPh sb="42" eb="43">
      <t>タメ</t>
    </rPh>
    <rPh sb="44" eb="45">
      <t>イタダテジュンキドウヒラヒラガイトウショウヒンヒョウジテントウヒキカエガメンヒョウジ</t>
    </rPh>
    <phoneticPr fontId="7"/>
  </si>
  <si>
    <t>なし</t>
  </si>
  <si>
    <t>・LINEポイントとはなんですか
・LINEポイントは何に使えますか
・LINEポイントの有効期限はありますか</t>
    <rPh sb="0" eb="1">
      <t>ナニ</t>
    </rPh>
    <phoneticPr fontId="7"/>
  </si>
  <si>
    <t>・LINE ポイントとは、ユーザーがLINEアプリ内で掲載されるアプリダウンロードや動画視聴、サービス利用などの条件を満たすことで貯めることのできるLINEのポイントサービスです。
・貯めたポイントは、スタンプなどのLINE内コンテンツの購入や、LINEの決済サービスLINE Payへのチャージ、各種ポイントサービスとの相互交換にも対応し、様々な生活シーンで利用が可能です。
・最後にポイントを獲得した日から180日後になります。（ポイントの有効期限は更新されます）</t>
    <rPh sb="90" eb="91">
      <t>ヒラクテントウヒキカエガメンヒョウジカノウテジュンモウアイチドタメイタダテジュンキドウヒラヒラガイトウショウヒンヒョウジテントウヒキカエガメンヒョウジ</t>
    </rPh>
    <phoneticPr fontId="7"/>
  </si>
  <si>
    <t>LINEポイントがもらえません</t>
    <rPh sb="0" eb="2">
      <t>トウセン</t>
    </rPh>
    <rPh sb="8" eb="10">
      <t>サクジョキ</t>
    </rPh>
    <phoneticPr fontId="7"/>
  </si>
  <si>
    <t>■掲載イメージ</t>
    <phoneticPr fontId="67"/>
  </si>
  <si>
    <t>「キャンペーン詳細」シート</t>
  </si>
  <si>
    <t>年齢確認</t>
    <rPh sb="0" eb="2">
      <t>ネンレイ</t>
    </rPh>
    <rPh sb="2" eb="4">
      <t>カクニン</t>
    </rPh>
    <phoneticPr fontId="7"/>
  </si>
  <si>
    <t>20歳以上のみのご応募とされる場合は有をご選択ください。</t>
    <phoneticPr fontId="7"/>
  </si>
  <si>
    <t>有　／　無</t>
    <phoneticPr fontId="7"/>
  </si>
  <si>
    <t>友だち追加　LINE公式アカウント</t>
    <phoneticPr fontId="7"/>
  </si>
  <si>
    <t>・APIが実装されている公式アカウントのみご利用いただけます。
・友だち追加対象アカウントは、キャンペーン主催の公式アカウント1つのみとなります。
・ベーシックIDもしくはプレミアムIDいずれかを記載してください</t>
    <rPh sb="98" eb="100">
      <t>キサイ</t>
    </rPh>
    <phoneticPr fontId="7"/>
  </si>
  <si>
    <t>ベーシックID
プレミアムID</t>
    <phoneticPr fontId="7"/>
  </si>
  <si>
    <t>＠</t>
    <phoneticPr fontId="7"/>
  </si>
  <si>
    <t>Channel ID
（10桁の数字）</t>
    <phoneticPr fontId="7"/>
  </si>
  <si>
    <t>登録メールアドレス宛にLINE Sales Promotion Managerのご案内メールを送付します。</t>
    <rPh sb="47" eb="49">
      <t>ソウフ</t>
    </rPh>
    <phoneticPr fontId="7"/>
  </si>
  <si>
    <t>キャンペーン主体企業様</t>
    <rPh sb="6" eb="8">
      <t>シュタイ</t>
    </rPh>
    <rPh sb="8" eb="10">
      <t>キギョウ</t>
    </rPh>
    <rPh sb="10" eb="11">
      <t>サマ</t>
    </rPh>
    <phoneticPr fontId="7"/>
  </si>
  <si>
    <t>キャンペーン詳細&gt;広告主様企業名参照</t>
    <rPh sb="6" eb="8">
      <t>ショウサイ</t>
    </rPh>
    <rPh sb="9" eb="12">
      <t>コウコクヌシ</t>
    </rPh>
    <rPh sb="12" eb="13">
      <t>サマ</t>
    </rPh>
    <rPh sb="13" eb="15">
      <t>キギョウ</t>
    </rPh>
    <rPh sb="15" eb="16">
      <t>メイ</t>
    </rPh>
    <rPh sb="16" eb="18">
      <t>サンショウ</t>
    </rPh>
    <phoneticPr fontId="7"/>
  </si>
  <si>
    <t>代理店企業様</t>
    <rPh sb="0" eb="3">
      <t>ダイリテン</t>
    </rPh>
    <rPh sb="3" eb="5">
      <t>キギョウ</t>
    </rPh>
    <rPh sb="5" eb="6">
      <t>サマ</t>
    </rPh>
    <phoneticPr fontId="7"/>
  </si>
  <si>
    <t>代理店様の企業名を正式名称で記載してください（略称不可）</t>
    <rPh sb="0" eb="3">
      <t>ダイリテン</t>
    </rPh>
    <rPh sb="3" eb="4">
      <t>サマ</t>
    </rPh>
    <rPh sb="5" eb="7">
      <t>キギョウ</t>
    </rPh>
    <rPh sb="7" eb="8">
      <t>メイ</t>
    </rPh>
    <rPh sb="14" eb="16">
      <t>キサイ</t>
    </rPh>
    <phoneticPr fontId="7"/>
  </si>
  <si>
    <t>株式会社●●●●</t>
    <rPh sb="0" eb="4">
      <t>カブシキガイシャ</t>
    </rPh>
    <phoneticPr fontId="7"/>
  </si>
  <si>
    <t>メディアレップ企業様</t>
    <rPh sb="7" eb="9">
      <t>キギョウ</t>
    </rPh>
    <rPh sb="9" eb="10">
      <t>サマ</t>
    </rPh>
    <phoneticPr fontId="7"/>
  </si>
  <si>
    <t>メディアレップ様の企業名を正式名称で記載してください（略称不可）</t>
    <rPh sb="7" eb="8">
      <t>サマ</t>
    </rPh>
    <rPh sb="9" eb="11">
      <t>キギョウ</t>
    </rPh>
    <rPh sb="11" eb="12">
      <t>メイ</t>
    </rPh>
    <rPh sb="18" eb="20">
      <t>キサイ</t>
    </rPh>
    <phoneticPr fontId="7"/>
  </si>
  <si>
    <t>LINE Sales Promotion Manager
登録メールアドレス</t>
    <phoneticPr fontId="7"/>
  </si>
  <si>
    <t>※各代理店企業様、メディアレップ企業様それぞれ１メールアドレスのみご記載ください。
※メールアドレスはMLなど複数人に送付できるアドレスは不可となります。個人アドレスをご記載ください。</t>
    <rPh sb="1" eb="2">
      <t>カク</t>
    </rPh>
    <rPh sb="2" eb="5">
      <t>ダイリテン</t>
    </rPh>
    <rPh sb="5" eb="7">
      <t>キギョウ</t>
    </rPh>
    <rPh sb="7" eb="8">
      <t>サマ</t>
    </rPh>
    <rPh sb="16" eb="18">
      <t>キギョウ</t>
    </rPh>
    <rPh sb="18" eb="19">
      <t>サマ</t>
    </rPh>
    <rPh sb="34" eb="36">
      <t>キサイ</t>
    </rPh>
    <rPh sb="55" eb="57">
      <t>フクスウ</t>
    </rPh>
    <rPh sb="57" eb="58">
      <t>ニン</t>
    </rPh>
    <rPh sb="59" eb="61">
      <t>ソウフ</t>
    </rPh>
    <rPh sb="69" eb="71">
      <t>フカ</t>
    </rPh>
    <rPh sb="77" eb="79">
      <t>コジン</t>
    </rPh>
    <rPh sb="85" eb="87">
      <t>キサイ</t>
    </rPh>
    <phoneticPr fontId="7"/>
  </si>
  <si>
    <t/>
  </si>
  <si>
    <t>■キャンペーンURL</t>
  </si>
  <si>
    <t>■対応表</t>
    <rPh sb="0" eb="1">
      <t>モト</t>
    </rPh>
    <phoneticPr fontId="8"/>
  </si>
  <si>
    <t>カテゴリ</t>
  </si>
  <si>
    <t>リッチメッセージ</t>
  </si>
  <si>
    <t>■キャンペーンURL</t>
    <rPh sb="0" eb="1">
      <t>モト</t>
    </rPh>
    <phoneticPr fontId="8"/>
  </si>
  <si>
    <t>?utm_source=</t>
  </si>
  <si>
    <t>&amp;utm_medium=</t>
  </si>
  <si>
    <t>LINEで応募 公式アカウント</t>
    <rPh sb="5" eb="7">
      <t>オウボ</t>
    </rPh>
    <phoneticPr fontId="8"/>
  </si>
  <si>
    <t>sp</t>
  </si>
  <si>
    <t>richmessage1</t>
  </si>
  <si>
    <t>oubo</t>
  </si>
  <si>
    <t>目次</t>
    <rPh sb="0" eb="2">
      <t>モクジ</t>
    </rPh>
    <phoneticPr fontId="7"/>
  </si>
  <si>
    <t>１．抽選訴求について</t>
    <phoneticPr fontId="7"/>
  </si>
  <si>
    <t>２．アプリケーションの訴求について</t>
    <phoneticPr fontId="7"/>
  </si>
  <si>
    <t>３．記号の使用について</t>
    <phoneticPr fontId="7"/>
  </si>
  <si>
    <t>４．ポイント表記について</t>
    <phoneticPr fontId="7"/>
  </si>
  <si>
    <t>５．P、Lのコイン画像について</t>
    <phoneticPr fontId="7"/>
  </si>
  <si>
    <t>６．LINEサービス名称について</t>
    <phoneticPr fontId="7"/>
  </si>
  <si>
    <t>７．各LINEサービスのロゴについて</t>
    <phoneticPr fontId="7"/>
  </si>
  <si>
    <t>８．最高・最大等の表現について</t>
    <phoneticPr fontId="7"/>
  </si>
  <si>
    <t>９．その他</t>
    <phoneticPr fontId="7"/>
  </si>
  <si>
    <r>
      <t>•クリエイティブ内における</t>
    </r>
    <r>
      <rPr>
        <sz val="11"/>
        <color rgb="FFFF0000"/>
        <rFont val="Meiryo UI"/>
        <family val="3"/>
        <charset val="128"/>
      </rPr>
      <t>App StoreやGoogle Playバッジの掲載は禁止</t>
    </r>
    <r>
      <rPr>
        <sz val="11"/>
        <color theme="1"/>
        <rFont val="Meiryo UI"/>
        <family val="3"/>
        <charset val="128"/>
      </rPr>
      <t>となります。</t>
    </r>
    <phoneticPr fontId="7"/>
  </si>
  <si>
    <t>•アプリケーション以外の商材訴求やLINEポイント関連の表現は不可となります。</t>
    <phoneticPr fontId="7"/>
  </si>
  <si>
    <r>
      <t>•クリエイティブやテキスト内での</t>
    </r>
    <r>
      <rPr>
        <sz val="11"/>
        <color rgb="FFFF0000"/>
        <rFont val="Meiryo UI"/>
        <family val="3"/>
        <charset val="128"/>
      </rPr>
      <t>「ダウンロード」や「インストール」の文言利用は禁止</t>
    </r>
    <r>
      <rPr>
        <sz val="11"/>
        <color theme="1"/>
        <rFont val="Meiryo UI"/>
        <family val="3"/>
        <charset val="128"/>
      </rPr>
      <t>いたします。</t>
    </r>
    <phoneticPr fontId="7"/>
  </si>
  <si>
    <t>　不可例：「今すぐダウンロードしよう！」「インストールして遊ぼう！」</t>
    <phoneticPr fontId="7"/>
  </si>
  <si>
    <t>　可能例：「今すぐ遊ぼう！」「プレイしよう！」</t>
    <phoneticPr fontId="7"/>
  </si>
  <si>
    <t>　※動画内の短時間(約1秒)での表現、「100万ダウンロード突破！」などの事実記載における利用は可となります。</t>
    <phoneticPr fontId="7"/>
  </si>
  <si>
    <r>
      <t>•アプリケーション商材では</t>
    </r>
    <r>
      <rPr>
        <sz val="11"/>
        <color rgb="FFFF0000"/>
        <rFont val="Meiryo UI"/>
        <family val="3"/>
        <charset val="128"/>
      </rPr>
      <t>「事前登録」や「事前予約」の文言利用は禁止</t>
    </r>
    <r>
      <rPr>
        <sz val="11"/>
        <color theme="1"/>
        <rFont val="Meiryo UI"/>
        <family val="3"/>
        <charset val="128"/>
      </rPr>
      <t>いたします。</t>
    </r>
    <phoneticPr fontId="7"/>
  </si>
  <si>
    <t>　不可例：「友だち追加で事前登録受付中！」「事前予約してアイテムをゲットしよう！」</t>
    <phoneticPr fontId="7"/>
  </si>
  <si>
    <t>　可能例：「○月中旬リリース予定！乞うご期待！」</t>
    <phoneticPr fontId="7"/>
  </si>
  <si>
    <t>以下の記号が使用可能です。</t>
  </si>
  <si>
    <t>原稿内にて「ポイント(point)」の表記を行う場合、LINEポイントとの混合を避けるため、</t>
    <phoneticPr fontId="7"/>
  </si>
  <si>
    <r>
      <t>必ず○○ポイント(point)やポイント△△ 等「ポイント(point)」の</t>
    </r>
    <r>
      <rPr>
        <sz val="11"/>
        <color rgb="FFFF0000"/>
        <rFont val="Meiryo UI"/>
        <family val="3"/>
        <charset val="128"/>
      </rPr>
      <t>前後にサービス独自の名称を付けてください。</t>
    </r>
    <phoneticPr fontId="7"/>
  </si>
  <si>
    <t>不可例：100ポイントプレゼント</t>
    <phoneticPr fontId="7"/>
  </si>
  <si>
    <t>可能例</t>
  </si>
  <si>
    <t>　　・100△□ポイントプレゼント</t>
  </si>
  <si>
    <t>　　・○×100ポイントが貰える！</t>
  </si>
  <si>
    <t>　　・○×サービスの100ポイントが貰える！</t>
  </si>
  <si>
    <t>ただし、動画内でのみ短時間の表記や、LINE ポイントと誤認の可能性が低い場合は表記可能です。</t>
  </si>
  <si>
    <t>クリエイティブ内にてLINEポイントおよび、LINEコインとの混同を防ぐため、P、Lのマークが記載されたコイン画像等の使用は禁止いたします。</t>
    <phoneticPr fontId="7"/>
  </si>
  <si>
    <t>P、L以外の文字が記載されたコインは使用可能です。</t>
  </si>
  <si>
    <t>動画内ではLINEコイン、LINEポイント等と誤認が起こる表現でなければ使用可能です。</t>
  </si>
  <si>
    <t>なお、LINEポイントのロゴを利用される場合は下記ガイドラインを遵守の上ご利用ください。</t>
    <rPh sb="23" eb="25">
      <t>カキ</t>
    </rPh>
    <phoneticPr fontId="7"/>
  </si>
  <si>
    <t>ロゴガイドライン</t>
  </si>
  <si>
    <t>６．LINEサービス名称について</t>
    <rPh sb="10" eb="12">
      <t>メイショウ</t>
    </rPh>
    <phoneticPr fontId="7"/>
  </si>
  <si>
    <r>
      <t>クリエイティブ、LPやテキストに表記する</t>
    </r>
    <r>
      <rPr>
        <sz val="11"/>
        <color rgb="FFFF0000"/>
        <rFont val="Meiryo UI"/>
        <family val="3"/>
        <charset val="128"/>
      </rPr>
      <t>LINEサービスは正式名称</t>
    </r>
    <r>
      <rPr>
        <sz val="11"/>
        <color theme="1"/>
        <rFont val="Meiryo UI"/>
        <family val="3"/>
        <charset val="128"/>
      </rPr>
      <t>で記載ください。</t>
    </r>
    <rPh sb="16" eb="18">
      <t>ヒョウキ</t>
    </rPh>
    <rPh sb="29" eb="31">
      <t>セイシキ</t>
    </rPh>
    <rPh sb="31" eb="33">
      <t>メイショウ</t>
    </rPh>
    <rPh sb="34" eb="36">
      <t>キサイ</t>
    </rPh>
    <phoneticPr fontId="7"/>
  </si>
  <si>
    <t>LINEサービスについて</t>
  </si>
  <si>
    <t>７．各LINEサービスのロゴについて</t>
    <rPh sb="2" eb="3">
      <t>カク</t>
    </rPh>
    <phoneticPr fontId="7"/>
  </si>
  <si>
    <t>各LINEサービス表記される場合は下記ガイドラインを遵守の上ご利用ください。</t>
    <rPh sb="0" eb="1">
      <t>カク</t>
    </rPh>
    <rPh sb="9" eb="11">
      <t>ヒョウキ</t>
    </rPh>
    <rPh sb="14" eb="16">
      <t>バアイ</t>
    </rPh>
    <rPh sb="17" eb="19">
      <t>カキ</t>
    </rPh>
    <phoneticPr fontId="7"/>
  </si>
  <si>
    <t>広告・販促・告知物におけるLINE関連素材使用についてのガイドライン</t>
  </si>
  <si>
    <t>表示している同面にてデータの出展元調査機関名および調査年が明記され、正確な引用が行なわれていることが必須となります。</t>
  </si>
  <si>
    <t>９．その他</t>
    <rPh sb="4" eb="5">
      <t>ホカ</t>
    </rPh>
    <phoneticPr fontId="7"/>
  </si>
  <si>
    <t>以下記載のパターンは全て禁止となります。</t>
  </si>
  <si>
    <t xml:space="preserve"> ※そのほか法令遵守およびユーザー保護を目的とし、修正をお願いする場合がございます。</t>
    <phoneticPr fontId="7"/>
  </si>
  <si>
    <t>•動画や画像にてタップを誘導するようなボタンの表現</t>
  </si>
  <si>
    <t>•肌の露出度が高い人物</t>
  </si>
  <si>
    <t>入稿の際はLINEポイントクラブ入稿素材ガイドラインを参照してください。</t>
    <phoneticPr fontId="7"/>
  </si>
  <si>
    <t>LINEで応募 公式アカウント メッセージ配信 入稿シート</t>
    <rPh sb="0" eb="2">
      <t>ニュウコ</t>
    </rPh>
    <rPh sb="1" eb="3">
      <t>オウボ</t>
    </rPh>
    <rPh sb="5" eb="7">
      <t>オウボ</t>
    </rPh>
    <phoneticPr fontId="7"/>
  </si>
  <si>
    <t>LINEポイントクラブ 入稿シート
（期間保証型）</t>
    <phoneticPr fontId="7"/>
  </si>
  <si>
    <r>
      <t xml:space="preserve">配信セグメントは「仕様書」の「年齢確認」の有無部分に合わせて設定いたします。
</t>
    </r>
    <r>
      <rPr>
        <sz val="14"/>
        <rFont val="メイリオ"/>
        <family val="3"/>
        <charset val="128"/>
      </rPr>
      <t>例：年齢確認「有」の場合→２０代以上に配信／「無」の場合→全年代へ配信</t>
    </r>
    <rPh sb="0" eb="2">
      <t>「</t>
    </rPh>
    <phoneticPr fontId="7"/>
  </si>
  <si>
    <t>■LINEのお問い合わせ窓口
ホームタブ（旧バージョン名称：友だちタブ）&gt;上部の「設定(歯車マーク)」
&gt;ヘルプセンター&gt;カテゴリー&gt;問題が発生している場合&gt;基本的な対処方法&gt;LINEで問題が発生した場合のお問い合わせ手順&gt;LINEアプリで問題が発生している&gt;お問い合わせフォーム
-「カテゴリ」でその他を選択
-「詳細」でキャンペーンを選択
-「1)どのキャンペーンでお困りですか」でLINEで応募を選択
-「1-1)キャンペーン名をお聞かせください」でキャンペーン名を記載
-「1-2)キャンペーン事務局...ご回答ください」を記載
-「1-3)発生している問題をお聞かせください」で該当の問題を選択
-「送信ボタン」を押して問い合わせを送信</t>
    <phoneticPr fontId="7"/>
  </si>
  <si>
    <t>＜一次回答で解決しない場合＞
詳細についてお伺いし、原因の調査をさせて頂きたく、LINE社のお問い合わせ窓口よりご連絡を頂けますようお願い致します。
■LINEのお問い合わせ窓口
ホームタブ（旧バージョン名称：友だちタブ）&gt;上部の「設定(歯車マーク)」
&gt;ヘルプセンター&gt;カテゴリー&gt;問題が発生している場合&gt;基本的な対処方法&gt;LINEで問題が発生した場合のお問い合わせ手順&gt;LINEアプリで問題が発生している&gt;お問い合わせフォーム
-「カテゴリ」でその他を選択
-「詳細」でキャンペーンを選択
-「1)どのキャンペーンでお困りですか」でLINEで応募を選択
-「1-1)キャンペーン名をお聞かせください」でキャンペーン名を記載
-「1-2)キャンペーン事務局...ご回答ください」を記載
-「1-3)発生している問題をお聞かせください」で該当の問題を選択
-「送信ボタン」を押して問い合わせを送信
-「詳細」でキャンペーンを選択
-「1)イベント・キャンペーン名」に開催イベント名または貴社キャンペーンを判別できる識別子を記載いただき、問題内容を記載いただく</t>
    <phoneticPr fontId="7"/>
  </si>
  <si>
    <t>＜一次回答＞
iOS・Andoroidともに：LINEアプリ＞ウォレット＞ポイントクラブ＞ポイント履歴＞獲得履歴　から、LINEポイントが獲得できているかどうかを確認してください。</t>
    <rPh sb="0" eb="1">
      <t>ヒラク</t>
    </rPh>
    <phoneticPr fontId="7"/>
  </si>
  <si>
    <t>なし</t>
    <phoneticPr fontId="7"/>
  </si>
  <si>
    <r>
      <t>＜</t>
    </r>
    <r>
      <rPr>
        <b/>
        <sz val="12"/>
        <color theme="1"/>
        <rFont val="メイリオ"/>
        <family val="2"/>
        <charset val="128"/>
      </rPr>
      <t>LINE再インストール後、同一アカウントでLINEログインできる場合＞</t>
    </r>
    <r>
      <rPr>
        <sz val="12"/>
        <color theme="1"/>
        <rFont val="メイリオ"/>
        <family val="2"/>
        <charset val="128"/>
      </rPr>
      <t xml:space="preserve">
同一アカウントでログインした後、「LINEウォレット」LINE公式アカウントよりLINEポイント獲得のメッセージが届いているのでご確認ください。LINEポイント獲得のメッセージが届いていない場合、もう一度キャンペーンへ応募をお願い致します。それでも問題解消されない場合は、LINEのお問い合わせ窓口よりご連絡頂けますようお願い致します。ご連絡窓口については、インターネットで「LINE問題報告」と検索して頂き、検索結果の一番上にでてくるページにアクセスして、お問い合わせください。</t>
    </r>
    <rPh sb="5" eb="6">
      <t>サイ</t>
    </rPh>
    <rPh sb="12" eb="13">
      <t>ゴ</t>
    </rPh>
    <rPh sb="14" eb="16">
      <t>ドウイツ</t>
    </rPh>
    <rPh sb="33" eb="35">
      <t>バアイ</t>
    </rPh>
    <phoneticPr fontId="7"/>
  </si>
  <si>
    <t>rewardweb</t>
    <phoneticPr fontId="7"/>
  </si>
  <si>
    <t>campaignlist</t>
    <phoneticPr fontId="7"/>
  </si>
  <si>
    <t>開催中キャンペーン一覧</t>
    <rPh sb="0" eb="3">
      <t>カイサイチュウ</t>
    </rPh>
    <rPh sb="9" eb="11">
      <t>イチラン</t>
    </rPh>
    <phoneticPr fontId="7"/>
  </si>
  <si>
    <t>リストページ</t>
    <phoneticPr fontId="7"/>
  </si>
  <si>
    <t>→</t>
  </si>
  <si>
    <t>2_cover_商品名_v1.png</t>
    <phoneticPr fontId="67"/>
  </si>
  <si>
    <t>6_ogp_商品名_v1.png</t>
    <phoneticPr fontId="67"/>
  </si>
  <si>
    <t>　上記いずれのボタンも白色での表示になるため、同化して視認しづらくならないような動画素材のご用意を推奨しております。</t>
    <rPh sb="1" eb="3">
      <t>ジョウキ</t>
    </rPh>
    <rPh sb="11" eb="13">
      <t>シロイロ</t>
    </rPh>
    <rPh sb="15" eb="17">
      <t>ヒョウジ</t>
    </rPh>
    <rPh sb="27" eb="29">
      <t>シニン</t>
    </rPh>
    <rPh sb="40" eb="42">
      <t>ドウガ</t>
    </rPh>
    <rPh sb="42" eb="44">
      <t>ソザイ</t>
    </rPh>
    <rPh sb="46" eb="48">
      <t>ヨウイ</t>
    </rPh>
    <rPh sb="49" eb="51">
      <t>スイショウ</t>
    </rPh>
    <phoneticPr fontId="7"/>
  </si>
  <si>
    <t>遷移イメージ</t>
    <phoneticPr fontId="7"/>
  </si>
  <si>
    <t>・・・入稿シートNo.該当箇所</t>
    <phoneticPr fontId="7"/>
  </si>
  <si>
    <t>・原則、設問1～設問3はLINEヤフー社が設定する固定の項目となります。ただし、設問2について、アルコールなど20歳以上が条件になっている場合は、19歳以下の選択肢を削除できます。設問2のチェックボックスでご指定ください。</t>
    <rPh sb="0" eb="1">
      <t>セt</t>
    </rPh>
    <rPh sb="40" eb="42">
      <t>セツモn</t>
    </rPh>
    <rPh sb="58" eb="60">
      <t>イジョウg</t>
    </rPh>
    <rPh sb="61" eb="63">
      <t>ジョウケンニn</t>
    </rPh>
    <rPh sb="76" eb="78">
      <t>イカn</t>
    </rPh>
    <rPh sb="83" eb="85">
      <t>サクジョd</t>
    </rPh>
    <phoneticPr fontId="67"/>
  </si>
  <si>
    <t>配信日時</t>
    <rPh sb="0" eb="1">
      <t>ハイシn</t>
    </rPh>
    <rPh sb="3" eb="4">
      <t>ジ</t>
    </rPh>
    <phoneticPr fontId="7"/>
  </si>
  <si>
    <r>
      <rPr>
        <b/>
        <sz val="12"/>
        <color theme="1"/>
        <rFont val="メイリオ"/>
        <family val="3"/>
        <charset val="128"/>
      </rPr>
      <t>＜LINEヤフー社で応募履歴を調査＞</t>
    </r>
    <r>
      <rPr>
        <sz val="12"/>
        <color theme="1"/>
        <rFont val="メイリオ"/>
        <family val="3"/>
        <charset val="128"/>
      </rPr>
      <t xml:space="preserve">
・</t>
    </r>
    <r>
      <rPr>
        <b/>
        <sz val="12"/>
        <color theme="1"/>
        <rFont val="メイリオ"/>
        <family val="2"/>
        <charset val="128"/>
      </rPr>
      <t>応募履歴がなかった</t>
    </r>
    <r>
      <rPr>
        <b/>
        <sz val="12"/>
        <color theme="1"/>
        <rFont val="メイリオ"/>
        <family val="3"/>
        <charset val="128"/>
      </rPr>
      <t>場合：</t>
    </r>
    <r>
      <rPr>
        <sz val="12"/>
        <color theme="1"/>
        <rFont val="メイリオ"/>
        <family val="3"/>
        <charset val="128"/>
      </rPr>
      <t>もう一度応募参加を依頼
・</t>
    </r>
    <r>
      <rPr>
        <b/>
        <sz val="12"/>
        <color theme="1"/>
        <rFont val="メイリオ"/>
        <family val="2"/>
        <charset val="128"/>
      </rPr>
      <t>応募履歴がある</t>
    </r>
    <r>
      <rPr>
        <b/>
        <sz val="12"/>
        <color theme="1"/>
        <rFont val="メイリオ"/>
        <family val="3"/>
        <charset val="128"/>
      </rPr>
      <t>場合：</t>
    </r>
    <r>
      <rPr>
        <sz val="12"/>
        <color theme="1"/>
        <rFont val="メイリオ"/>
        <family val="3"/>
        <charset val="128"/>
      </rPr>
      <t xml:space="preserve">
「LINEウォレット」LINE公式アカウントよりLINEポイント獲得のメッセージが届いているので確認を依頼
※総付のキャンペーンの為、参加者全員が景品をもらえます
</t>
    </r>
    <rPh sb="0" eb="2">
      <t>オウb</t>
    </rPh>
    <rPh sb="8" eb="9">
      <t>シャチュウセンナバアイイチドチュウセンサンカイライチュウセンアアバアイシトウセントドカクニンイライチュウセンアバアイチュウセンツタナットクバアイタイオウシャジムキョクソウダン</t>
    </rPh>
    <phoneticPr fontId="7"/>
  </si>
  <si>
    <r>
      <rPr>
        <b/>
        <sz val="12"/>
        <color theme="1"/>
        <rFont val="メイリオ"/>
        <family val="3"/>
        <charset val="128"/>
      </rPr>
      <t>＜LINEヤフー社で応募履歴を調査＞</t>
    </r>
    <r>
      <rPr>
        <sz val="12"/>
        <color theme="1"/>
        <rFont val="メイリオ"/>
        <family val="3"/>
        <charset val="128"/>
      </rPr>
      <t xml:space="preserve">
・</t>
    </r>
    <r>
      <rPr>
        <b/>
        <sz val="12"/>
        <color theme="1"/>
        <rFont val="メイリオ"/>
        <family val="2"/>
        <charset val="128"/>
      </rPr>
      <t>応募履歴がなかった</t>
    </r>
    <r>
      <rPr>
        <b/>
        <sz val="12"/>
        <color theme="1"/>
        <rFont val="メイリオ"/>
        <family val="3"/>
        <charset val="128"/>
      </rPr>
      <t>場合：</t>
    </r>
    <r>
      <rPr>
        <sz val="12"/>
        <color theme="1"/>
        <rFont val="メイリオ"/>
        <family val="3"/>
        <charset val="128"/>
      </rPr>
      <t>もう一度応募参加を依頼
・</t>
    </r>
    <r>
      <rPr>
        <b/>
        <sz val="12"/>
        <color theme="1"/>
        <rFont val="メイリオ"/>
        <family val="2"/>
        <charset val="128"/>
      </rPr>
      <t>応募履歴がある</t>
    </r>
    <r>
      <rPr>
        <b/>
        <sz val="12"/>
        <color theme="1"/>
        <rFont val="メイリオ"/>
        <family val="3"/>
        <charset val="128"/>
      </rPr>
      <t>場合：</t>
    </r>
    <r>
      <rPr>
        <sz val="12"/>
        <color theme="1"/>
        <rFont val="メイリオ"/>
        <family val="3"/>
        <charset val="128"/>
      </rPr>
      <t xml:space="preserve">
「LINEウォレット」LINE公式アカウントよりLINEポイント獲得のメッセージが届いているので確認を依頼
※総付のキャンペーンの為、参加者全員が景品をもらえます
</t>
    </r>
    <rPh sb="8" eb="9">
      <t>シャチュウセンナバアイイチドチュウセンサンカイライチュウセンアアバアイシトウセントドカクニンイライチュウセンアバアイチュウセンツタナットクバアイタイオウシャジムキョクソウダン</t>
    </rPh>
    <phoneticPr fontId="7"/>
  </si>
  <si>
    <t>お客様の応募状況をシステムのデータから確認するため、LINEのお問い合わせ窓口にご連絡ください。ご連絡窓口については、インターネットで「LINE問題報告」と検索して頂き、検索結果の一番上にでてくるページにアクセスして、お問い合わせください。</t>
    <rPh sb="0" eb="2">
      <t>オウb</t>
    </rPh>
    <rPh sb="1" eb="3">
      <t>キャクサマジョウキョウカクニンシャトアマドグチレンラク</t>
    </rPh>
    <phoneticPr fontId="7"/>
  </si>
  <si>
    <t>＜LINEヤフー社でお客様のステータスを調査＞
・お客様を特定できる暗証番号などを運営事務局からお客様にお伝えいただく
・LINEのお問い合わせ窓口より暗証番号などの必要情報を入信いただく
■考えられる原因
-応募が完了していない
-応募処理が失敗した
-日本以外のリージョンでLINEアプリを登録している
まずは原因の特定が必要なため、お問い合わせ窓口に入信ください。</t>
    <phoneticPr fontId="7"/>
  </si>
  <si>
    <r>
      <t>・</t>
    </r>
    <r>
      <rPr>
        <sz val="12"/>
        <color rgb="FFFF0000"/>
        <rFont val="メイリオ"/>
        <family val="2"/>
        <charset val="128"/>
      </rPr>
      <t>キャンペーンページは開始日の当日11時以降にオープン</t>
    </r>
    <r>
      <rPr>
        <sz val="12"/>
        <color theme="1"/>
        <rFont val="メイリオ"/>
        <family val="2"/>
        <charset val="128"/>
      </rPr>
      <t>になりますので、それ以前のキャンペーンページURLへの誘導および抽選参加は禁止とさせていただきます。</t>
    </r>
    <phoneticPr fontId="7"/>
  </si>
  <si>
    <t>・入稿物FIXのタイミングでURLを追記しお戻しいたします。</t>
    <rPh sb="0" eb="1">
      <t>ニュウコウブツ</t>
    </rPh>
    <phoneticPr fontId="7"/>
  </si>
  <si>
    <t>・短縮URL等に変換したURLの挙動は保証しておりません。</t>
    <rPh sb="0" eb="1">
      <t>ヘンk</t>
    </rPh>
    <phoneticPr fontId="7"/>
  </si>
  <si>
    <t>公式アカウント</t>
    <rPh sb="0" eb="2">
      <t>コウシキ</t>
    </rPh>
    <phoneticPr fontId="8"/>
  </si>
  <si>
    <t>リッチメニュー</t>
  </si>
  <si>
    <t>VOOM投稿</t>
    <rPh sb="4" eb="6">
      <t>トウコウ</t>
    </rPh>
    <phoneticPr fontId="7"/>
  </si>
  <si>
    <t>voom</t>
    <phoneticPr fontId="7"/>
  </si>
  <si>
    <t>オウンドメディア</t>
  </si>
  <si>
    <t>告知NG</t>
    <rPh sb="0" eb="2">
      <t>コクチ</t>
    </rPh>
    <phoneticPr fontId="7"/>
  </si>
  <si>
    <t>その他（LINE 広告メニュー）</t>
    <phoneticPr fontId="7"/>
  </si>
  <si>
    <t>LINE NEWS</t>
    <phoneticPr fontId="7"/>
  </si>
  <si>
    <t>news</t>
    <phoneticPr fontId="7"/>
  </si>
  <si>
    <t>LINEポイント AD</t>
  </si>
  <si>
    <t>pointad</t>
    <phoneticPr fontId="7"/>
  </si>
  <si>
    <t>LINEポイントクラブ　</t>
    <phoneticPr fontId="8"/>
  </si>
  <si>
    <t>特集セクション</t>
    <rPh sb="0" eb="2">
      <t>トクシュウ</t>
    </rPh>
    <phoneticPr fontId="8"/>
  </si>
  <si>
    <t>※上記組み合わせのほかに、mediumに1~15の数字を設定いただくことが可能です</t>
    <rPh sb="0" eb="1">
      <t>ジョウキ</t>
    </rPh>
    <phoneticPr fontId="8"/>
  </si>
  <si>
    <t>配信希望日</t>
    <rPh sb="0" eb="2">
      <t>ハイシン</t>
    </rPh>
    <rPh sb="2" eb="4">
      <t>キボウ</t>
    </rPh>
    <phoneticPr fontId="7"/>
  </si>
  <si>
    <t>配信希望時間</t>
    <rPh sb="0" eb="2">
      <t>キボ</t>
    </rPh>
    <phoneticPr fontId="7"/>
  </si>
  <si>
    <t>通数</t>
    <rPh sb="0" eb="2">
      <t>ツウス</t>
    </rPh>
    <phoneticPr fontId="7"/>
  </si>
  <si>
    <t>キャンペーン告知配信希望日時
（クライアント様のLINE公式アカウント）</t>
    <rPh sb="0" eb="1">
      <t>サm</t>
    </rPh>
    <phoneticPr fontId="7"/>
  </si>
  <si>
    <t>あり　　　なし</t>
    <phoneticPr fontId="7"/>
  </si>
  <si>
    <t>400万通</t>
    <phoneticPr fontId="7"/>
  </si>
  <si>
    <t>配信ルール</t>
    <phoneticPr fontId="7"/>
  </si>
  <si>
    <r>
      <t>・予約配信を必須とし、広告主様および代理店様の人的/システム的不備による配信遅延などが起きた場合の時間をズラした配信は認めません。
・</t>
    </r>
    <r>
      <rPr>
        <sz val="9"/>
        <color rgb="FFFF0000"/>
        <rFont val="メイリオ"/>
        <family val="3"/>
        <charset val="128"/>
      </rPr>
      <t>11時00分14時00分17時00分の配信はお控えください。</t>
    </r>
    <r>
      <rPr>
        <sz val="9"/>
        <color theme="1"/>
        <rFont val="メイリオ"/>
        <family val="2"/>
        <charset val="128"/>
      </rPr>
      <t xml:space="preserve">左記時間での配信は同日開始案件状況などを踏まえ、配信日時の変更をお願いさせて頂く可能性がございます。
</t>
    </r>
    <r>
      <rPr>
        <sz val="9"/>
        <color rgb="FFFF0000"/>
        <rFont val="メイリオ"/>
        <family val="2"/>
        <charset val="128"/>
      </rPr>
      <t>※通常の追加メッセージ料金を請求させていただきます。</t>
    </r>
    <rPh sb="86" eb="88">
      <t>ハイシン</t>
    </rPh>
    <rPh sb="90" eb="91">
      <t>ヒカ</t>
    </rPh>
    <rPh sb="97" eb="99">
      <t>サキ</t>
    </rPh>
    <rPh sb="99" eb="101">
      <t>ジカン</t>
    </rPh>
    <rPh sb="103" eb="105">
      <t>ハイシン</t>
    </rPh>
    <rPh sb="121" eb="123">
      <t>ハイシン</t>
    </rPh>
    <rPh sb="123" eb="125">
      <t>ニチジ</t>
    </rPh>
    <rPh sb="126" eb="128">
      <t>ヘンコウ</t>
    </rPh>
    <rPh sb="130" eb="131">
      <t>ネガ</t>
    </rPh>
    <rPh sb="135" eb="136">
      <t>イタダ</t>
    </rPh>
    <rPh sb="137" eb="140">
      <t>カノウセイ</t>
    </rPh>
    <phoneticPr fontId="7"/>
  </si>
  <si>
    <t>※文字色が白になります。白(#FFFFFF)指定は不可。視認性が悪くなるため淡色も避けてください。</t>
    <rPh sb="1" eb="3">
      <t>モジ</t>
    </rPh>
    <rPh sb="3" eb="4">
      <t>イロ</t>
    </rPh>
    <rPh sb="5" eb="6">
      <t>シロ</t>
    </rPh>
    <rPh sb="12" eb="13">
      <t>シロ</t>
    </rPh>
    <rPh sb="22" eb="24">
      <t>シテイ</t>
    </rPh>
    <rPh sb="25" eb="27">
      <t>フカ</t>
    </rPh>
    <rPh sb="28" eb="31">
      <t>シニンセイ</t>
    </rPh>
    <rPh sb="32" eb="33">
      <t>ワル</t>
    </rPh>
    <rPh sb="38" eb="40">
      <t>タンショク</t>
    </rPh>
    <rPh sb="41" eb="42">
      <t>サ</t>
    </rPh>
    <phoneticPr fontId="7"/>
  </si>
  <si>
    <r>
      <t>・</t>
    </r>
    <r>
      <rPr>
        <sz val="12"/>
        <color rgb="FFFF0000"/>
        <rFont val="メイリオ"/>
        <family val="2"/>
        <charset val="128"/>
      </rPr>
      <t>最大発行本数は15本</t>
    </r>
    <r>
      <rPr>
        <sz val="12"/>
        <color theme="1"/>
        <rFont val="メイリオ"/>
        <family val="2"/>
        <charset val="128"/>
      </rPr>
      <t>になります。(LINEヤフー社で使用するグレーアウトされている部分は含まない本数です)</t>
    </r>
    <rPh sb="0" eb="1">
      <t>サイダイ</t>
    </rPh>
    <phoneticPr fontId="7"/>
  </si>
  <si>
    <t>※「計測用URL」で公式アカウントでの配信用生成URLを発行した場合、入稿をお願いいたします。</t>
    <rPh sb="2" eb="5">
      <t>ケイソクヨウ</t>
    </rPh>
    <rPh sb="10" eb="12">
      <t>コウシキ</t>
    </rPh>
    <rPh sb="19" eb="22">
      <t>ハイシンヨウ</t>
    </rPh>
    <rPh sb="22" eb="24">
      <t>セイセイ</t>
    </rPh>
    <rPh sb="28" eb="30">
      <t>ハッコウ</t>
    </rPh>
    <rPh sb="32" eb="34">
      <t>バアイ</t>
    </rPh>
    <phoneticPr fontId="7"/>
  </si>
  <si>
    <t>https://liff.line.me/1564661729-OwVgvrr1/campaign/</t>
    <phoneticPr fontId="7"/>
  </si>
  <si>
    <t>240101XXXX</t>
    <phoneticPr fontId="7"/>
  </si>
  <si>
    <t>YYYY/MM/DD 00:00</t>
    <phoneticPr fontId="7"/>
  </si>
  <si>
    <t>・以下URLはLINEの各サービスからの誘導のみ有効です</t>
    <rPh sb="0" eb="1">
      <t>ヘンk</t>
    </rPh>
    <rPh sb="1" eb="3">
      <t>イカ</t>
    </rPh>
    <rPh sb="12" eb="13">
      <t>カク</t>
    </rPh>
    <rPh sb="20" eb="22">
      <t>ユウドウ</t>
    </rPh>
    <rPh sb="24" eb="26">
      <t>ユウコウ</t>
    </rPh>
    <phoneticPr fontId="7"/>
  </si>
  <si>
    <t>※初回の入稿時にプルダウンを選択のうえ、入稿をお願いいたします。グレーの箇所はLY社で編集または設定を行いますので使用しないでください。</t>
    <phoneticPr fontId="7"/>
  </si>
  <si>
    <t>自社OA配信、LINE広告配信を予定している場合、下記記入をお願いいたします。</t>
    <phoneticPr fontId="7"/>
  </si>
  <si>
    <t>13：80歳以上</t>
    <rPh sb="5" eb="8">
      <t>サイイジョウ</t>
    </rPh>
    <phoneticPr fontId="7"/>
  </si>
  <si>
    <t>12：75～79歳</t>
    <rPh sb="8" eb="9">
      <t>サイ</t>
    </rPh>
    <phoneticPr fontId="7"/>
  </si>
  <si>
    <t>11：70～74歳</t>
    <rPh sb="8" eb="9">
      <t>サイ</t>
    </rPh>
    <phoneticPr fontId="7"/>
  </si>
  <si>
    <t>10：65～69歳</t>
    <rPh sb="8" eb="9">
      <t>サイ</t>
    </rPh>
    <phoneticPr fontId="7"/>
  </si>
  <si>
    <t>9：60～64歳</t>
    <rPh sb="7" eb="8">
      <t>サイ</t>
    </rPh>
    <phoneticPr fontId="7"/>
  </si>
  <si>
    <t>8：55～59歳</t>
    <rPh sb="7" eb="8">
      <t>サイ</t>
    </rPh>
    <phoneticPr fontId="7"/>
  </si>
  <si>
    <t>7：50～54歳</t>
    <phoneticPr fontId="7"/>
  </si>
  <si>
    <t>6：45〜49歳</t>
    <phoneticPr fontId="67"/>
  </si>
  <si>
    <t>5：40〜44歳</t>
    <phoneticPr fontId="67"/>
  </si>
  <si>
    <t>4：35〜39歳</t>
    <phoneticPr fontId="67"/>
  </si>
  <si>
    <t>3：30〜34歳</t>
    <phoneticPr fontId="67"/>
  </si>
  <si>
    <t>1：20〜24歳</t>
    <phoneticPr fontId="67"/>
  </si>
  <si>
    <t>24：三重県</t>
    <phoneticPr fontId="7"/>
  </si>
  <si>
    <t>14：80歳以上</t>
    <rPh sb="5" eb="8">
      <t>サイイジョウ</t>
    </rPh>
    <phoneticPr fontId="7"/>
  </si>
  <si>
    <t>47：沖縄県</t>
    <phoneticPr fontId="7"/>
  </si>
  <si>
    <t>23：愛知県</t>
    <phoneticPr fontId="7"/>
  </si>
  <si>
    <t>13：75～79歳</t>
    <rPh sb="8" eb="9">
      <t>サイ</t>
    </rPh>
    <phoneticPr fontId="7"/>
  </si>
  <si>
    <t>46：鹿児島県</t>
    <phoneticPr fontId="7"/>
  </si>
  <si>
    <t>22：静岡県</t>
    <phoneticPr fontId="7"/>
  </si>
  <si>
    <t>12：70～74歳</t>
    <rPh sb="8" eb="9">
      <t>サイ</t>
    </rPh>
    <phoneticPr fontId="7"/>
  </si>
  <si>
    <t>45：宮崎県</t>
    <phoneticPr fontId="7"/>
  </si>
  <si>
    <t>21：岐阜県</t>
    <phoneticPr fontId="7"/>
  </si>
  <si>
    <t>11：65～69歳</t>
    <rPh sb="8" eb="9">
      <t>サイ</t>
    </rPh>
    <phoneticPr fontId="7"/>
  </si>
  <si>
    <t>44：大分県</t>
    <phoneticPr fontId="7"/>
  </si>
  <si>
    <t>20：長野県</t>
    <phoneticPr fontId="7"/>
  </si>
  <si>
    <t>10：60～64歳</t>
    <rPh sb="8" eb="9">
      <t>サイ</t>
    </rPh>
    <phoneticPr fontId="7"/>
  </si>
  <si>
    <t>43：熊本県</t>
    <phoneticPr fontId="67"/>
  </si>
  <si>
    <t>19：山梨県</t>
    <phoneticPr fontId="67"/>
  </si>
  <si>
    <t>9：55～59歳</t>
    <rPh sb="7" eb="8">
      <t>サイ</t>
    </rPh>
    <phoneticPr fontId="7"/>
  </si>
  <si>
    <t>42：長崎県</t>
    <phoneticPr fontId="7"/>
  </si>
  <si>
    <t>18：福井県</t>
    <phoneticPr fontId="7"/>
  </si>
  <si>
    <t>8：50～54歳</t>
    <phoneticPr fontId="7"/>
  </si>
  <si>
    <t>41：佐賀県</t>
    <phoneticPr fontId="7"/>
  </si>
  <si>
    <t>17：石川県</t>
    <phoneticPr fontId="7"/>
  </si>
  <si>
    <t>7：45〜49歳</t>
    <phoneticPr fontId="7"/>
  </si>
  <si>
    <t>40：福岡県</t>
    <phoneticPr fontId="7"/>
  </si>
  <si>
    <t>16：富山県</t>
    <phoneticPr fontId="7"/>
  </si>
  <si>
    <t>6：40〜44歳</t>
    <phoneticPr fontId="7"/>
  </si>
  <si>
    <t>39：高知県</t>
    <phoneticPr fontId="7"/>
  </si>
  <si>
    <t>15：新潟県</t>
    <phoneticPr fontId="7"/>
  </si>
  <si>
    <t>5：35〜39歳</t>
    <phoneticPr fontId="7"/>
  </si>
  <si>
    <t>38：愛媛県</t>
    <phoneticPr fontId="7"/>
  </si>
  <si>
    <t>14：神奈川県</t>
    <phoneticPr fontId="7"/>
  </si>
  <si>
    <t>4：30〜34歳</t>
    <phoneticPr fontId="7"/>
  </si>
  <si>
    <t>37：香川県</t>
    <phoneticPr fontId="7"/>
  </si>
  <si>
    <t>13：東京都</t>
    <phoneticPr fontId="67"/>
  </si>
  <si>
    <t>3：25〜29歳</t>
    <phoneticPr fontId="67"/>
  </si>
  <si>
    <t>36：徳島県</t>
    <phoneticPr fontId="7"/>
  </si>
  <si>
    <t>12：千葉県</t>
    <phoneticPr fontId="7"/>
  </si>
  <si>
    <t>2：20〜24歳</t>
    <phoneticPr fontId="7"/>
  </si>
  <si>
    <t>35：山口県</t>
    <phoneticPr fontId="7"/>
  </si>
  <si>
    <t>11：埼玉県</t>
    <phoneticPr fontId="7"/>
  </si>
  <si>
    <t>1：19歳以下</t>
    <phoneticPr fontId="7"/>
  </si>
  <si>
    <t>34：広島県</t>
    <phoneticPr fontId="7"/>
  </si>
  <si>
    <t>10：群馬県</t>
    <phoneticPr fontId="7"/>
  </si>
  <si>
    <t>33：岡山県</t>
    <phoneticPr fontId="7"/>
  </si>
  <si>
    <t>9：栃木県</t>
    <phoneticPr fontId="7"/>
  </si>
  <si>
    <t>32：島根県</t>
    <phoneticPr fontId="7"/>
  </si>
  <si>
    <t>8：茨城県</t>
    <phoneticPr fontId="7"/>
  </si>
  <si>
    <t>31：鳥取県</t>
    <phoneticPr fontId="7"/>
  </si>
  <si>
    <t>7：福島県</t>
    <phoneticPr fontId="7"/>
  </si>
  <si>
    <t>30：和歌山県</t>
    <phoneticPr fontId="7"/>
  </si>
  <si>
    <t>6：山形県</t>
    <phoneticPr fontId="7"/>
  </si>
  <si>
    <t>29：奈良県</t>
    <phoneticPr fontId="7"/>
  </si>
  <si>
    <t>5：秋田県</t>
    <phoneticPr fontId="7"/>
  </si>
  <si>
    <t>28：兵庫県</t>
    <phoneticPr fontId="7"/>
  </si>
  <si>
    <t>4：宮城県</t>
    <phoneticPr fontId="7"/>
  </si>
  <si>
    <t>4：回答しない</t>
    <rPh sb="2" eb="4">
      <t>カイトウ</t>
    </rPh>
    <phoneticPr fontId="67"/>
  </si>
  <si>
    <t>27：大阪府</t>
    <phoneticPr fontId="7"/>
  </si>
  <si>
    <t>3：岩手県</t>
    <phoneticPr fontId="7"/>
  </si>
  <si>
    <t>3：その他</t>
    <phoneticPr fontId="67"/>
  </si>
  <si>
    <t>26：京都府</t>
    <phoneticPr fontId="7"/>
  </si>
  <si>
    <t>2：青森県</t>
    <phoneticPr fontId="7"/>
  </si>
  <si>
    <t>2：女性</t>
    <phoneticPr fontId="7"/>
  </si>
  <si>
    <t>25：滋賀県</t>
    <phoneticPr fontId="7"/>
  </si>
  <si>
    <t>1：北海道</t>
    <phoneticPr fontId="7"/>
  </si>
  <si>
    <t>1：男性</t>
    <phoneticPr fontId="7"/>
  </si>
  <si>
    <t>クリエイティブ制作の際は下記のワードを入れないようお願いいたします。
・くじ
・ロト
などギャンブルを想起させるもの</t>
    <phoneticPr fontId="7"/>
  </si>
  <si>
    <r>
      <t xml:space="preserve">Push通知やLINEアプリ内のトークリストプレビューで表示されます
・半角、全角、スペースすべて１文字としてカウントします
</t>
    </r>
    <r>
      <rPr>
        <b/>
        <sz val="9"/>
        <color rgb="FFFF0000"/>
        <rFont val="メイリオ"/>
        <family val="2"/>
        <charset val="128"/>
      </rPr>
      <t>※「くじ」「ロト」などギャンブル性のある訴求はNGです</t>
    </r>
    <rPh sb="3" eb="5">
      <t>モジ</t>
    </rPh>
    <rPh sb="5" eb="7">
      <t>イジョウ</t>
    </rPh>
    <rPh sb="8" eb="10">
      <t>バアイ</t>
    </rPh>
    <rPh sb="31" eb="34">
      <t>カノウセイ</t>
    </rPh>
    <rPh sb="41" eb="43">
      <t>ハンカク</t>
    </rPh>
    <rPh sb="44" eb="46">
      <t>ゼンカク</t>
    </rPh>
    <rPh sb="55" eb="57">
      <t>モジ</t>
    </rPh>
    <phoneticPr fontId="42"/>
  </si>
  <si>
    <r>
      <rPr>
        <b/>
        <sz val="9"/>
        <color rgb="FFFF0000"/>
        <rFont val="メイリオ"/>
        <family val="2"/>
        <charset val="128"/>
      </rPr>
      <t>※「くじ」「ロト」などギャンブル性のある訴求はNGです</t>
    </r>
    <r>
      <rPr>
        <sz val="9"/>
        <color theme="1"/>
        <rFont val="メイリオ"/>
        <family val="2"/>
        <charset val="128"/>
      </rPr>
      <t xml:space="preserve">
キャンペーンの概要を記載してください</t>
    </r>
    <phoneticPr fontId="7"/>
  </si>
  <si>
    <t>•訴求商材以外の過度な表現</t>
    <phoneticPr fontId="7"/>
  </si>
  <si>
    <t>　※事前登録の文言を利用しないLINE公式アカウントの友だち登録、Xのフォローを促す訴求は可となります。</t>
    <phoneticPr fontId="7"/>
  </si>
  <si>
    <t>LINEポイントクラブ入稿素材ガイドライン</t>
    <rPh sb="11" eb="13">
      <t>ニュウコウ</t>
    </rPh>
    <rPh sb="13" eb="15">
      <t>ソザイ</t>
    </rPh>
    <phoneticPr fontId="7"/>
  </si>
  <si>
    <t>•「くじ」「ロト」などギャンブル性のある訴求はNGです。</t>
    <phoneticPr fontId="7"/>
  </si>
  <si>
    <t>キャンペーン一覧掲載画像</t>
    <rPh sb="6" eb="8">
      <t>イチラン</t>
    </rPh>
    <rPh sb="8" eb="12">
      <t>ケイサイガゾウ</t>
    </rPh>
    <phoneticPr fontId="7"/>
  </si>
  <si>
    <t>仕様：横300px　縦300px、300KB以下、PNGファイル形式</t>
    <rPh sb="0" eb="2">
      <t>シヨウ</t>
    </rPh>
    <phoneticPr fontId="7"/>
  </si>
  <si>
    <t>9_list_商品名_v1.png</t>
    <phoneticPr fontId="7"/>
  </si>
  <si>
    <t>※「LINEで応募」キャンペーン一覧および景品獲得通知に設定される画像です</t>
    <rPh sb="0" eb="1">
      <t>ツケズニ</t>
    </rPh>
    <rPh sb="7" eb="9">
      <t>オウボ</t>
    </rPh>
    <rPh sb="16" eb="18">
      <t>イチラン</t>
    </rPh>
    <rPh sb="28" eb="30">
      <t>セッテイ</t>
    </rPh>
    <rPh sb="33" eb="35">
      <t>ガゾウ</t>
    </rPh>
    <phoneticPr fontId="7"/>
  </si>
  <si>
    <t>⑩</t>
    <phoneticPr fontId="7"/>
  </si>
  <si>
    <t>住所専用-プルダウン（単一選択）</t>
    <phoneticPr fontId="7"/>
  </si>
  <si>
    <t>性別専用-プルダウン（単一選択）</t>
    <phoneticPr fontId="7"/>
  </si>
  <si>
    <r>
      <t>インセンティブ名称（商品正式名称）</t>
    </r>
    <r>
      <rPr>
        <b/>
        <sz val="12"/>
        <color rgb="FFFFC000"/>
        <rFont val="メイリオ"/>
        <family val="2"/>
        <charset val="128"/>
      </rPr>
      <t>入稿不要 （LINEヤフー社で設定）</t>
    </r>
    <rPh sb="0" eb="1">
      <t>sy</t>
    </rPh>
    <phoneticPr fontId="7"/>
  </si>
  <si>
    <r>
      <t>インセンティブ画像　</t>
    </r>
    <r>
      <rPr>
        <b/>
        <sz val="12"/>
        <color theme="7"/>
        <rFont val="メイリオ"/>
        <family val="3"/>
        <charset val="128"/>
      </rPr>
      <t>入稿不要 （LINEヤフー社で設定）</t>
    </r>
    <phoneticPr fontId="7"/>
  </si>
  <si>
    <t>oubo_share_link</t>
    <phoneticPr fontId="103"/>
  </si>
  <si>
    <t>&amp;utm_campaign=</t>
    <phoneticPr fontId="103"/>
  </si>
  <si>
    <t xml:space="preserve">	social</t>
  </si>
  <si>
    <t>line</t>
  </si>
  <si>
    <t>oubo_share_link</t>
  </si>
  <si>
    <t xml:space="preserve">	social</t>
    <phoneticPr fontId="103"/>
  </si>
  <si>
    <t>line</t>
    <phoneticPr fontId="103"/>
  </si>
  <si>
    <t>シェアリンク</t>
    <phoneticPr fontId="103"/>
  </si>
  <si>
    <t>キャンペーンページ</t>
    <phoneticPr fontId="7"/>
  </si>
  <si>
    <t>richmessage2</t>
    <phoneticPr fontId="7"/>
  </si>
  <si>
    <t>リッチメッセージ(2通目）</t>
    <rPh sb="10" eb="12">
      <t>ツウメ</t>
    </rPh>
    <phoneticPr fontId="7"/>
  </si>
  <si>
    <t>リッチメッセージ(1通目)</t>
    <rPh sb="10" eb="12">
      <t>ツウメ</t>
    </rPh>
    <phoneticPr fontId="7"/>
  </si>
  <si>
    <t>campaign</t>
  </si>
  <si>
    <t>▼以下は固定(設定不要)</t>
    <rPh sb="1" eb="3">
      <t>イカ</t>
    </rPh>
    <rPh sb="4" eb="6">
      <t>コテイ</t>
    </rPh>
    <rPh sb="7" eb="9">
      <t>セッテイ</t>
    </rPh>
    <rPh sb="9" eb="11">
      <t>フヨウ</t>
    </rPh>
    <phoneticPr fontId="103"/>
  </si>
  <si>
    <t>-</t>
    <phoneticPr fontId="103"/>
  </si>
  <si>
    <t>campaign</t>
    <phoneticPr fontId="103"/>
  </si>
  <si>
    <t>Campaign Code</t>
    <phoneticPr fontId="103"/>
  </si>
  <si>
    <t>URL</t>
    <phoneticPr fontId="103"/>
  </si>
  <si>
    <t>medium</t>
    <phoneticPr fontId="103"/>
  </si>
  <si>
    <t>source</t>
    <phoneticPr fontId="103"/>
  </si>
  <si>
    <t>・右の対応表を参考に黄色網がけ部分の「source」「medium」をプルダウンで選択してください。</t>
    <rPh sb="1" eb="2">
      <t>ミギ</t>
    </rPh>
    <rPh sb="3" eb="5">
      <t>タイオウ</t>
    </rPh>
    <rPh sb="5" eb="6">
      <t>ヒョウ</t>
    </rPh>
    <rPh sb="7" eb="9">
      <t>サンコウ</t>
    </rPh>
    <rPh sb="10" eb="12">
      <t>キイロ</t>
    </rPh>
    <rPh sb="12" eb="13">
      <t>モウ</t>
    </rPh>
    <rPh sb="15" eb="17">
      <t>ブブン</t>
    </rPh>
    <rPh sb="41" eb="43">
      <t>センタク</t>
    </rPh>
    <phoneticPr fontId="7"/>
  </si>
  <si>
    <t>・12行目「Campaign Code」、15行目「キャンペーンURL」はLINEヤフー社で入力のうえお戻しいたします。</t>
    <rPh sb="0" eb="1">
      <t>ギョウメギョウメ</t>
    </rPh>
    <phoneticPr fontId="7"/>
  </si>
  <si>
    <t>■キャンペーンページ 流入別 計測用URL 申請シート</t>
  </si>
  <si>
    <t>walletcp</t>
    <phoneticPr fontId="7"/>
  </si>
  <si>
    <t>walletcp</t>
    <phoneticPr fontId="103"/>
  </si>
  <si>
    <t>ウォレット</t>
    <phoneticPr fontId="7"/>
  </si>
  <si>
    <t>応募可能なキャンペーン</t>
    <phoneticPr fontId="103"/>
  </si>
  <si>
    <t>social</t>
    <phoneticPr fontId="7"/>
  </si>
  <si>
    <t>line</t>
    <phoneticPr fontId="7"/>
  </si>
  <si>
    <r>
      <t xml:space="preserve">ファイル名をご記入ください
訴求内容は1キャンペーンのみ
</t>
    </r>
    <r>
      <rPr>
        <b/>
        <sz val="9"/>
        <color rgb="FFFF0000"/>
        <rFont val="メイリオ"/>
        <family val="3"/>
        <charset val="128"/>
      </rPr>
      <t>右上部または左上部どちらかに『AD』表記をしてください。（視認性を十分担保した文字サイズにてお願いします。）</t>
    </r>
    <r>
      <rPr>
        <sz val="9"/>
        <rFont val="メイリオ"/>
        <family val="2"/>
        <charset val="128"/>
      </rPr>
      <t xml:space="preserve">
</t>
    </r>
    <r>
      <rPr>
        <b/>
        <sz val="9"/>
        <color rgb="FFFF0000"/>
        <rFont val="メイリオ"/>
        <family val="2"/>
        <charset val="128"/>
      </rPr>
      <t>※LINE Sales Promotionの訴求のみ可</t>
    </r>
    <r>
      <rPr>
        <sz val="9"/>
        <rFont val="メイリオ"/>
        <family val="2"/>
        <charset val="128"/>
      </rPr>
      <t xml:space="preserve">
</t>
    </r>
    <r>
      <rPr>
        <b/>
        <sz val="9"/>
        <color rgb="FFFF0000"/>
        <rFont val="メイリオ"/>
        <family val="2"/>
        <charset val="128"/>
      </rPr>
      <t>※「くじ」「ロト」などギャンブル性のある訴求はNGです</t>
    </r>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</si>
</sst>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yyyy&quot;年&quot;m&quot;月&quot;d&quot;日&quot;\(aaa\)"/>
    <numFmt numFmtId="177" formatCode="m&quot;月&quot;d&quot;日&quot;\(aaa\)"/>
  </numFmts>
  <fonts count="107">
    <font>
      <sz val="12"/>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6"/>
      <name val="Yu Gothic"/>
      <family val="2"/>
      <charset val="128"/>
      <scheme val="minor"/>
    </font>
    <font>
      <sz val="12"/>
      <color theme="1"/>
      <name val="メイリオ"/>
      <family val="3"/>
      <charset val="128"/>
    </font>
    <font>
      <b/>
      <sz val="12"/>
      <color theme="0"/>
      <name val="メイリオ"/>
      <family val="3"/>
      <charset val="128"/>
    </font>
    <font>
      <sz val="10"/>
      <color theme="1"/>
      <name val="Yu Gothic"/>
      <family val="2"/>
      <charset val="128"/>
      <scheme val="minor"/>
    </font>
    <font>
      <b/>
      <sz val="12"/>
      <color theme="1"/>
      <name val="メイリオ"/>
      <family val="3"/>
      <charset val="128"/>
    </font>
    <font>
      <sz val="12"/>
      <name val="メイリオ"/>
      <family val="3"/>
      <charset val="128"/>
    </font>
    <font>
      <sz val="9"/>
      <color theme="1"/>
      <name val="メイリオ"/>
      <family val="2"/>
      <charset val="128"/>
    </font>
    <font>
      <u/>
      <sz val="12"/>
      <color theme="10"/>
      <name val="Yu Gothic"/>
      <family val="2"/>
      <charset val="128"/>
      <scheme val="minor"/>
    </font>
    <font>
      <b/>
      <sz val="16"/>
      <color theme="0"/>
      <name val="メイリオ"/>
      <family val="2"/>
      <charset val="128"/>
    </font>
    <font>
      <sz val="16"/>
      <color theme="0"/>
      <name val="メイリオ"/>
      <family val="2"/>
      <charset val="128"/>
    </font>
    <font>
      <b/>
      <sz val="15"/>
      <color theme="1"/>
      <name val="メイリオ"/>
      <family val="2"/>
      <charset val="128"/>
    </font>
    <font>
      <sz val="12"/>
      <color theme="1"/>
      <name val="Yu Gothic"/>
      <family val="2"/>
      <charset val="128"/>
      <scheme val="minor"/>
    </font>
    <font>
      <sz val="12"/>
      <color theme="1"/>
      <name val="メイリオ"/>
      <family val="2"/>
      <charset val="128"/>
    </font>
    <font>
      <sz val="12"/>
      <color rgb="FFFF0000"/>
      <name val="メイリオ"/>
      <family val="2"/>
      <charset val="128"/>
    </font>
    <font>
      <sz val="9"/>
      <color rgb="FFFF0000"/>
      <name val="メイリオ"/>
      <family val="2"/>
      <charset val="128"/>
    </font>
    <font>
      <b/>
      <sz val="10"/>
      <color theme="0"/>
      <name val="メイリオ"/>
      <family val="3"/>
      <charset val="128"/>
    </font>
    <font>
      <b/>
      <sz val="9"/>
      <color theme="1"/>
      <name val="メイリオ"/>
      <family val="2"/>
      <charset val="128"/>
    </font>
    <font>
      <b/>
      <sz val="12"/>
      <color theme="1"/>
      <name val="メイリオ"/>
      <family val="2"/>
      <charset val="128"/>
    </font>
    <font>
      <sz val="8"/>
      <color theme="0"/>
      <name val="メイリオ"/>
      <family val="2"/>
      <charset val="128"/>
    </font>
    <font>
      <b/>
      <sz val="12"/>
      <color rgb="FFFF0000"/>
      <name val="メイリオ"/>
      <family val="2"/>
      <charset val="128"/>
    </font>
    <font>
      <sz val="12"/>
      <color rgb="FF444444"/>
      <name val="メイリオ"/>
      <family val="2"/>
      <charset val="128"/>
    </font>
    <font>
      <b/>
      <sz val="10"/>
      <color theme="0"/>
      <name val="メイリオ"/>
      <family val="2"/>
      <charset val="128"/>
    </font>
    <font>
      <b/>
      <sz val="14"/>
      <color theme="0"/>
      <name val="メイリオ"/>
      <family val="2"/>
      <charset val="128"/>
    </font>
    <font>
      <b/>
      <sz val="14"/>
      <color theme="1"/>
      <name val="メイリオ"/>
      <family val="2"/>
      <charset val="128"/>
    </font>
    <font>
      <sz val="14"/>
      <color theme="1"/>
      <name val="メイリオ"/>
      <family val="2"/>
      <charset val="128"/>
    </font>
    <font>
      <sz val="14"/>
      <color theme="1"/>
      <name val="Yu Gothic"/>
      <family val="2"/>
      <charset val="128"/>
      <scheme val="minor"/>
    </font>
    <font>
      <sz val="20"/>
      <color theme="0"/>
      <name val="メイリオ"/>
      <family val="2"/>
      <charset val="128"/>
    </font>
    <font>
      <sz val="10"/>
      <color theme="1"/>
      <name val="メイリオ"/>
      <family val="2"/>
      <charset val="128"/>
    </font>
    <font>
      <sz val="12"/>
      <color theme="0"/>
      <name val="メイリオ"/>
      <family val="2"/>
      <charset val="128"/>
    </font>
    <font>
      <sz val="14"/>
      <color theme="0"/>
      <name val="メイリオ"/>
      <family val="2"/>
      <charset val="128"/>
    </font>
    <font>
      <sz val="14"/>
      <color theme="0"/>
      <name val="メイリオ"/>
      <family val="3"/>
      <charset val="128"/>
    </font>
    <font>
      <sz val="12"/>
      <color theme="0"/>
      <name val="メイリオ"/>
      <family val="3"/>
      <charset val="128"/>
    </font>
    <font>
      <sz val="11"/>
      <color theme="1"/>
      <name val="メイリオ"/>
      <family val="3"/>
      <charset val="128"/>
    </font>
    <font>
      <sz val="11"/>
      <name val="メイリオ"/>
      <family val="3"/>
      <charset val="128"/>
    </font>
    <font>
      <sz val="16"/>
      <color theme="1"/>
      <name val="メイリオ"/>
      <family val="3"/>
      <charset val="128"/>
    </font>
    <font>
      <sz val="11"/>
      <color theme="1"/>
      <name val="ＭＳ Ｐゴシック"/>
      <family val="2"/>
    </font>
    <font>
      <b/>
      <sz val="11"/>
      <color theme="1"/>
      <name val="メイリオ"/>
      <family val="3"/>
      <charset val="128"/>
    </font>
    <font>
      <b/>
      <sz val="14"/>
      <color theme="1"/>
      <name val="メイリオ"/>
      <family val="3"/>
      <charset val="128"/>
    </font>
    <font>
      <u/>
      <sz val="11"/>
      <color theme="10"/>
      <name val="Yu Gothic"/>
      <family val="3"/>
      <charset val="128"/>
      <scheme val="minor"/>
    </font>
    <font>
      <sz val="14"/>
      <color theme="1"/>
      <name val="メイリオ"/>
      <family val="3"/>
      <charset val="128"/>
    </font>
    <font>
      <b/>
      <u/>
      <sz val="14"/>
      <color rgb="FFFF0000"/>
      <name val="メイリオ"/>
      <family val="3"/>
      <charset val="128"/>
    </font>
    <font>
      <sz val="9"/>
      <color theme="5"/>
      <name val="メイリオ"/>
      <family val="2"/>
      <charset val="128"/>
    </font>
    <font>
      <b/>
      <sz val="12"/>
      <color rgb="FFFFC000"/>
      <name val="メイリオ"/>
      <family val="2"/>
      <charset val="128"/>
    </font>
    <font>
      <b/>
      <sz val="14"/>
      <color theme="1"/>
      <name val="Meiryo UI"/>
      <family val="3"/>
      <charset val="128"/>
    </font>
    <font>
      <sz val="12"/>
      <color theme="1"/>
      <name val="Meiryo UI"/>
      <family val="3"/>
      <charset val="128"/>
    </font>
    <font>
      <u/>
      <sz val="11"/>
      <color theme="10"/>
      <name val="Yu Gothic"/>
      <family val="2"/>
      <charset val="128"/>
      <scheme val="minor"/>
    </font>
    <font>
      <sz val="9"/>
      <color theme="1"/>
      <name val="メイリオ"/>
      <family val="3"/>
      <charset val="128"/>
    </font>
    <font>
      <sz val="9"/>
      <name val="メイリオ"/>
      <family val="2"/>
      <charset val="128"/>
    </font>
    <font>
      <b/>
      <sz val="9"/>
      <color rgb="FFFF0000"/>
      <name val="メイリオ"/>
      <family val="2"/>
      <charset val="128"/>
    </font>
    <font>
      <sz val="14"/>
      <color theme="1"/>
      <name val="Meiryo UI"/>
      <family val="2"/>
      <charset val="128"/>
    </font>
    <font>
      <b/>
      <sz val="16"/>
      <color theme="1"/>
      <name val="メイリオ"/>
      <family val="2"/>
      <charset val="128"/>
    </font>
    <font>
      <b/>
      <u/>
      <sz val="12"/>
      <color theme="1"/>
      <name val="メイリオ"/>
      <family val="3"/>
      <charset val="128"/>
    </font>
    <font>
      <sz val="12"/>
      <color rgb="FFFF0000"/>
      <name val="メイリオ"/>
      <family val="3"/>
      <charset val="128"/>
    </font>
    <font>
      <b/>
      <sz val="14"/>
      <color theme="0"/>
      <name val="メイリオ"/>
      <family val="3"/>
      <charset val="128"/>
    </font>
    <font>
      <sz val="11"/>
      <color theme="1"/>
      <name val="メイリオ"/>
      <family val="2"/>
      <charset val="128"/>
    </font>
    <font>
      <b/>
      <sz val="9"/>
      <color rgb="FF444444"/>
      <name val="メイリオ"/>
      <family val="2"/>
      <charset val="128"/>
    </font>
    <font>
      <sz val="12"/>
      <color theme="0" tint="-0.499984740745262"/>
      <name val="Meiryo UI"/>
      <family val="3"/>
      <charset val="128"/>
    </font>
    <font>
      <b/>
      <sz val="18"/>
      <color rgb="FFFF0000"/>
      <name val="メイリオ"/>
      <family val="2"/>
      <charset val="128"/>
    </font>
    <font>
      <sz val="12"/>
      <color theme="1"/>
      <name val="Yu Gothic"/>
      <family val="3"/>
      <charset val="128"/>
      <scheme val="minor"/>
    </font>
    <font>
      <sz val="11"/>
      <color theme="1"/>
      <name val="Yu Gothic"/>
      <family val="3"/>
      <charset val="128"/>
      <scheme val="minor"/>
    </font>
    <font>
      <sz val="6"/>
      <name val="Yu Gothic"/>
      <family val="3"/>
      <charset val="128"/>
    </font>
    <font>
      <b/>
      <sz val="12"/>
      <color indexed="10"/>
      <name val="メイリオ"/>
      <family val="2"/>
      <charset val="128"/>
    </font>
    <font>
      <sz val="12"/>
      <color indexed="10"/>
      <name val="メイリオ"/>
      <family val="2"/>
      <charset val="128"/>
    </font>
    <font>
      <sz val="10"/>
      <color theme="1"/>
      <name val="メイリオ"/>
      <family val="3"/>
      <charset val="128"/>
    </font>
    <font>
      <u/>
      <sz val="10"/>
      <color theme="10"/>
      <name val="メイリオ"/>
      <family val="3"/>
      <charset val="128"/>
    </font>
    <font>
      <sz val="16"/>
      <color theme="1"/>
      <name val="メイリオ"/>
      <family val="2"/>
      <charset val="128"/>
    </font>
    <font>
      <sz val="8"/>
      <name val="メイリオ"/>
      <family val="3"/>
      <charset val="128"/>
    </font>
    <font>
      <sz val="8"/>
      <name val="メイリオ"/>
      <family val="2"/>
      <charset val="128"/>
    </font>
    <font>
      <b/>
      <sz val="12"/>
      <color rgb="FF000000"/>
      <name val="メイリオ"/>
      <family val="2"/>
      <charset val="128"/>
    </font>
    <font>
      <sz val="9"/>
      <color rgb="FF000000"/>
      <name val="メイリオ"/>
      <family val="3"/>
      <charset val="128"/>
    </font>
    <font>
      <b/>
      <sz val="12"/>
      <name val="Meiryo UI"/>
      <family val="3"/>
      <charset val="128"/>
    </font>
    <font>
      <sz val="11"/>
      <color theme="1"/>
      <name val="Meiryo UI"/>
      <family val="3"/>
      <charset val="128"/>
    </font>
    <font>
      <b/>
      <sz val="12"/>
      <color theme="1"/>
      <name val="Meiryo UI"/>
      <family val="3"/>
      <charset val="128"/>
    </font>
    <font>
      <b/>
      <sz val="20"/>
      <color theme="1"/>
      <name val="Meiryo UI"/>
      <family val="3"/>
      <charset val="128"/>
    </font>
    <font>
      <sz val="16"/>
      <color theme="1"/>
      <name val="Meiryo UI"/>
      <family val="3"/>
      <charset val="128"/>
    </font>
    <font>
      <sz val="12"/>
      <name val="Meiryo UI"/>
      <family val="3"/>
      <charset val="128"/>
    </font>
    <font>
      <sz val="12"/>
      <color rgb="FFFF0000"/>
      <name val="Meiryo UI"/>
      <family val="3"/>
      <charset val="128"/>
    </font>
    <font>
      <sz val="12"/>
      <color theme="0"/>
      <name val="Yu Gothic"/>
      <family val="2"/>
      <charset val="128"/>
      <scheme val="minor"/>
    </font>
    <font>
      <sz val="12"/>
      <color theme="0"/>
      <name val="Yu Gothic"/>
      <family val="3"/>
      <charset val="128"/>
      <scheme val="minor"/>
    </font>
    <font>
      <b/>
      <sz val="22"/>
      <color theme="0"/>
      <name val="Meiryo UI"/>
      <family val="3"/>
      <charset val="128"/>
    </font>
    <font>
      <sz val="11"/>
      <color rgb="FFFF0000"/>
      <name val="Meiryo UI"/>
      <family val="3"/>
      <charset val="128"/>
    </font>
    <font>
      <u/>
      <sz val="11"/>
      <color theme="10"/>
      <name val="メイリオ"/>
      <family val="3"/>
      <charset val="128"/>
    </font>
    <font>
      <b/>
      <u/>
      <sz val="14"/>
      <color rgb="FFFF0000"/>
      <name val="Yu Gothic"/>
      <family val="3"/>
      <charset val="128"/>
      <scheme val="minor"/>
    </font>
    <font>
      <sz val="14"/>
      <name val="メイリオ"/>
      <family val="3"/>
      <charset val="128"/>
    </font>
    <font>
      <b/>
      <sz val="20"/>
      <color theme="1"/>
      <name val="メイリオ"/>
      <family val="3"/>
      <charset val="128"/>
    </font>
    <font>
      <b/>
      <sz val="12"/>
      <color theme="7"/>
      <name val="メイリオ"/>
      <family val="3"/>
      <charset val="128"/>
    </font>
    <font>
      <sz val="12"/>
      <name val="メイリオ"/>
      <family val="2"/>
      <charset val="128"/>
    </font>
    <font>
      <b/>
      <sz val="14"/>
      <color rgb="FFFF0000"/>
      <name val="メイリオ"/>
      <family val="2"/>
      <charset val="128"/>
    </font>
    <font>
      <sz val="12"/>
      <color rgb="FFFF0000"/>
      <name val="Yu Gothic"/>
      <family val="2"/>
      <charset val="128"/>
      <scheme val="minor"/>
    </font>
    <font>
      <sz val="9"/>
      <color theme="0"/>
      <name val="メイリオ"/>
      <family val="2"/>
      <charset val="128"/>
    </font>
    <font>
      <sz val="10"/>
      <color theme="0"/>
      <name val="メイリオ"/>
      <family val="2"/>
      <charset val="128"/>
    </font>
    <font>
      <b/>
      <sz val="10"/>
      <color theme="1"/>
      <name val="メイリオ"/>
      <family val="2"/>
      <charset val="128"/>
    </font>
    <font>
      <i/>
      <sz val="9"/>
      <color theme="1"/>
      <name val="メイリオ"/>
      <family val="2"/>
      <charset val="128"/>
    </font>
    <font>
      <sz val="9"/>
      <color rgb="FFFF0000"/>
      <name val="メイリオ"/>
      <family val="3"/>
      <charset val="128"/>
    </font>
    <font>
      <b/>
      <sz val="18"/>
      <color theme="1"/>
      <name val="メイリオ"/>
      <family val="2"/>
      <charset val="128"/>
    </font>
    <font>
      <sz val="12"/>
      <color rgb="FF444444"/>
      <name val="メイリオ"/>
      <family val="3"/>
      <charset val="128"/>
    </font>
    <font>
      <sz val="6"/>
      <name val="Yu Gothic"/>
      <family val="3"/>
      <charset val="128"/>
      <scheme val="minor"/>
    </font>
    <font>
      <sz val="12"/>
      <name val="Yu Gothic"/>
      <family val="2"/>
      <charset val="128"/>
      <scheme val="minor"/>
    </font>
    <font>
      <b/>
      <sz val="9"/>
      <color rgb="FFFF0000"/>
      <name val="メイリオ"/>
      <family val="3"/>
      <charset val="128"/>
    </font>
    <font>
      <sz val="12"/>
      <name val="Yu Gothic"/>
      <family val="3"/>
      <charset val="128"/>
      <scheme val="minor"/>
    </font>
  </fonts>
  <fills count="28">
    <fill>
      <patternFill patternType="none"/>
    </fill>
    <fill>
      <patternFill patternType="gray125"/>
    </fill>
    <fill>
      <patternFill patternType="solid">
        <fgColor rgb="FFFFFF0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2" tint="-0.749992370372631"/>
        <bgColor indexed="64"/>
      </patternFill>
    </fill>
    <fill>
      <patternFill patternType="solid">
        <fgColor theme="0" tint="-4.9989318521683403E-2"/>
        <bgColor indexed="64"/>
      </patternFill>
    </fill>
    <fill>
      <patternFill patternType="solid">
        <fgColor theme="0"/>
        <bgColor indexed="64"/>
      </patternFill>
    </fill>
    <fill>
      <patternFill patternType="solid">
        <fgColor theme="1" tint="0.499984740745262"/>
        <bgColor indexed="64"/>
      </patternFill>
    </fill>
    <fill>
      <patternFill patternType="solid">
        <fgColor theme="2" tint="-0.499984740745262"/>
        <bgColor indexed="64"/>
      </patternFill>
    </fill>
    <fill>
      <patternFill patternType="solid">
        <fgColor theme="1" tint="0.14999847407452621"/>
        <bgColor indexed="64"/>
      </patternFill>
    </fill>
    <fill>
      <patternFill patternType="solid">
        <fgColor theme="0" tint="-0.249977111117893"/>
        <bgColor indexed="64"/>
      </patternFill>
    </fill>
    <fill>
      <patternFill patternType="solid">
        <fgColor rgb="FFFFFFCC"/>
        <bgColor indexed="64"/>
      </patternFill>
    </fill>
    <fill>
      <patternFill patternType="solid">
        <fgColor theme="5" tint="0.79998168889431442"/>
        <bgColor indexed="64"/>
      </patternFill>
    </fill>
    <fill>
      <patternFill patternType="solid">
        <fgColor theme="0" tint="-0.499984740745262"/>
        <bgColor indexed="64"/>
      </patternFill>
    </fill>
    <fill>
      <patternFill patternType="solid">
        <fgColor theme="1" tint="0.249977111117893"/>
        <bgColor indexed="64"/>
      </patternFill>
    </fill>
    <fill>
      <patternFill patternType="solid">
        <fgColor rgb="FFFF0000"/>
        <bgColor indexed="64"/>
      </patternFill>
    </fill>
    <fill>
      <patternFill patternType="solid">
        <fgColor theme="0" tint="-0.499984740745262"/>
        <bgColor rgb="FF000000"/>
      </patternFill>
    </fill>
    <fill>
      <patternFill patternType="solid">
        <fgColor rgb="FFFDFFD3"/>
        <bgColor indexed="64"/>
      </patternFill>
    </fill>
    <fill>
      <patternFill patternType="solid">
        <fgColor rgb="FFFFFF9F"/>
        <bgColor indexed="64"/>
      </patternFill>
    </fill>
    <fill>
      <patternFill patternType="solid">
        <fgColor theme="2"/>
        <bgColor indexed="64"/>
      </patternFill>
    </fill>
    <fill>
      <patternFill patternType="solid">
        <fgColor rgb="FFFCE4D6"/>
        <bgColor indexed="64"/>
      </patternFill>
    </fill>
    <fill>
      <patternFill patternType="solid">
        <fgColor rgb="FFFFFF99"/>
        <bgColor indexed="64"/>
      </patternFill>
    </fill>
    <fill>
      <patternFill patternType="solid">
        <fgColor theme="2" tint="-0.249977111117893"/>
        <bgColor indexed="64"/>
      </patternFill>
    </fill>
    <fill>
      <patternFill patternType="solid">
        <fgColor theme="0"/>
        <bgColor rgb="FF000000"/>
      </patternFill>
    </fill>
    <fill>
      <patternFill patternType="solid">
        <fgColor theme="2" tint="-9.9978637043366805E-2"/>
        <bgColor indexed="64"/>
      </patternFill>
    </fill>
    <fill>
      <patternFill patternType="solid">
        <fgColor theme="8" tint="0.79998168889431442"/>
        <bgColor indexed="64"/>
      </patternFill>
    </fill>
    <fill>
      <patternFill patternType="solid">
        <fgColor theme="6"/>
        <bgColor indexed="64"/>
      </patternFill>
    </fill>
  </fills>
  <borders count="88">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right style="thin">
        <color theme="0" tint="-0.499984740745262"/>
      </right>
      <top style="thin">
        <color theme="0" tint="-0.499984740745262"/>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medium">
        <color auto="1"/>
      </left>
      <right/>
      <top/>
      <bottom/>
      <diagonal/>
    </border>
    <border>
      <left/>
      <right style="medium">
        <color auto="1"/>
      </right>
      <top/>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theme="1"/>
      </left>
      <right/>
      <top/>
      <bottom/>
      <diagonal/>
    </border>
    <border>
      <left style="thin">
        <color indexed="64"/>
      </left>
      <right style="medium">
        <color indexed="64"/>
      </right>
      <top/>
      <bottom/>
      <diagonal/>
    </border>
    <border>
      <left/>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theme="1"/>
      </right>
      <top/>
      <bottom/>
      <diagonal/>
    </border>
    <border>
      <left style="thin">
        <color indexed="64"/>
      </left>
      <right style="thin">
        <color theme="0" tint="-0.499984740745262"/>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diagonal/>
    </border>
    <border>
      <left style="thin">
        <color auto="1"/>
      </left>
      <right/>
      <top style="thin">
        <color indexed="64"/>
      </top>
      <bottom style="thin">
        <color auto="1"/>
      </bottom>
      <diagonal/>
    </border>
    <border>
      <left/>
      <right style="thin">
        <color indexed="64"/>
      </right>
      <top style="thin">
        <color indexed="64"/>
      </top>
      <bottom style="thin">
        <color auto="1"/>
      </bottom>
      <diagonal/>
    </border>
    <border>
      <left/>
      <right/>
      <top style="thin">
        <color indexed="64"/>
      </top>
      <bottom style="thin">
        <color auto="1"/>
      </bottom>
      <diagonal/>
    </border>
    <border>
      <left style="thin">
        <color theme="1"/>
      </left>
      <right style="thin">
        <color theme="0" tint="-0.499984740745262"/>
      </right>
      <top style="thin">
        <color theme="0" tint="-0.499984740745262"/>
      </top>
      <bottom style="thin">
        <color theme="0" tint="-0.499984740745262"/>
      </bottom>
      <diagonal/>
    </border>
    <border>
      <left style="thin">
        <color theme="0" tint="-0.499984740745262"/>
      </left>
      <right style="thin">
        <color theme="1"/>
      </right>
      <top style="thin">
        <color theme="0" tint="-0.499984740745262"/>
      </top>
      <bottom style="thin">
        <color theme="0" tint="-0.499984740745262"/>
      </bottom>
      <diagonal/>
    </border>
    <border>
      <left style="thin">
        <color theme="1"/>
      </left>
      <right style="thin">
        <color theme="0" tint="-0.499984740745262"/>
      </right>
      <top style="thin">
        <color theme="0" tint="-0.499984740745262"/>
      </top>
      <bottom/>
      <diagonal/>
    </border>
    <border>
      <left style="thin">
        <color theme="0" tint="-0.499984740745262"/>
      </left>
      <right style="thin">
        <color theme="1"/>
      </right>
      <top style="thin">
        <color theme="0" tint="-0.499984740745262"/>
      </top>
      <bottom/>
      <diagonal/>
    </border>
    <border>
      <left style="medium">
        <color auto="1"/>
      </left>
      <right/>
      <top style="medium">
        <color auto="1"/>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auto="1"/>
      </left>
      <right/>
      <top style="thin">
        <color auto="1"/>
      </top>
      <bottom style="medium">
        <color auto="1"/>
      </bottom>
      <diagonal/>
    </border>
    <border>
      <left style="thin">
        <color auto="1"/>
      </left>
      <right style="medium">
        <color indexed="64"/>
      </right>
      <top style="thin">
        <color auto="1"/>
      </top>
      <bottom style="medium">
        <color indexed="64"/>
      </bottom>
      <diagonal/>
    </border>
    <border>
      <left/>
      <right style="thin">
        <color indexed="64"/>
      </right>
      <top style="thin">
        <color theme="0" tint="-0.499984740745262"/>
      </top>
      <bottom/>
      <diagonal/>
    </border>
    <border>
      <left style="thin">
        <color theme="1"/>
      </left>
      <right/>
      <top style="thin">
        <color theme="0" tint="-0.499984740745262"/>
      </top>
      <bottom/>
      <diagonal/>
    </border>
    <border>
      <left style="thin">
        <color theme="0" tint="-0.499984740745262"/>
      </left>
      <right style="thin">
        <color theme="0" tint="-0.499984740745262"/>
      </right>
      <top style="thin">
        <color indexed="64"/>
      </top>
      <bottom/>
      <diagonal/>
    </border>
    <border>
      <left style="thin">
        <color theme="0" tint="-0.499984740745262"/>
      </left>
      <right/>
      <top style="thin">
        <color indexed="64"/>
      </top>
      <bottom style="thin">
        <color theme="0" tint="-0.499984740745262"/>
      </bottom>
      <diagonal/>
    </border>
    <border>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right style="thin">
        <color indexed="64"/>
      </right>
      <top style="thin">
        <color theme="0" tint="-0.499984740745262"/>
      </top>
      <bottom style="thin">
        <color theme="0" tint="-0.499984740745262"/>
      </bottom>
      <diagonal/>
    </border>
    <border>
      <left style="thin">
        <color auto="1"/>
      </left>
      <right/>
      <top style="medium">
        <color indexed="64"/>
      </top>
      <bottom style="thin">
        <color auto="1"/>
      </bottom>
      <diagonal/>
    </border>
    <border>
      <left/>
      <right/>
      <top style="medium">
        <color auto="1"/>
      </top>
      <bottom style="thin">
        <color indexed="64"/>
      </bottom>
      <diagonal/>
    </border>
    <border>
      <left/>
      <right style="thin">
        <color indexed="64"/>
      </right>
      <top style="medium">
        <color indexed="64"/>
      </top>
      <bottom style="thin">
        <color auto="1"/>
      </bottom>
      <diagonal/>
    </border>
    <border>
      <left/>
      <right style="medium">
        <color indexed="64"/>
      </right>
      <top style="medium">
        <color indexed="64"/>
      </top>
      <bottom style="thin">
        <color auto="1"/>
      </bottom>
      <diagonal/>
    </border>
    <border>
      <left/>
      <right style="medium">
        <color indexed="64"/>
      </right>
      <top style="thin">
        <color indexed="64"/>
      </top>
      <bottom style="thin">
        <color auto="1"/>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auto="1"/>
      </left>
      <right style="thin">
        <color theme="0" tint="-0.14996795556505021"/>
      </right>
      <top style="thin">
        <color indexed="64"/>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indexed="64"/>
      </right>
      <top style="medium">
        <color indexed="64"/>
      </top>
      <bottom style="medium">
        <color indexed="64"/>
      </bottom>
      <diagonal/>
    </border>
    <border>
      <left style="thin">
        <color auto="1"/>
      </left>
      <right/>
      <top style="medium">
        <color indexed="64"/>
      </top>
      <bottom style="medium">
        <color indexed="64"/>
      </bottom>
      <diagonal/>
    </border>
    <border>
      <left/>
      <right style="medium">
        <color auto="1"/>
      </right>
      <top style="medium">
        <color auto="1"/>
      </top>
      <bottom style="medium">
        <color auto="1"/>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theme="1"/>
      </left>
      <right/>
      <top/>
      <bottom style="thin">
        <color indexed="64"/>
      </bottom>
      <diagonal/>
    </border>
    <border>
      <left/>
      <right style="thin">
        <color theme="1"/>
      </right>
      <top/>
      <bottom style="thin">
        <color indexed="64"/>
      </bottom>
      <diagonal/>
    </border>
    <border>
      <left style="thin">
        <color theme="1"/>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1"/>
      </right>
      <top/>
      <bottom style="thin">
        <color theme="0" tint="-0.499984740745262"/>
      </bottom>
      <diagonal/>
    </border>
  </borders>
  <cellStyleXfs count="46">
    <xf numFmtId="0" fontId="0" fillId="0" borderId="0"/>
    <xf numFmtId="0" fontId="6" fillId="0" borderId="0">
      <alignment vertical="center"/>
    </xf>
    <xf numFmtId="0" fontId="6" fillId="0" borderId="0">
      <alignment vertical="center"/>
    </xf>
    <xf numFmtId="0" fontId="6" fillId="0" borderId="0">
      <alignment vertical="center"/>
    </xf>
    <xf numFmtId="0" fontId="18" fillId="0" borderId="0">
      <alignment vertical="center"/>
    </xf>
    <xf numFmtId="0" fontId="14" fillId="0" borderId="0" applyNumberFormat="0" applyFill="0" applyBorder="0" applyAlignment="0" applyProtection="0">
      <alignment vertical="center"/>
    </xf>
    <xf numFmtId="0" fontId="18" fillId="0" borderId="0">
      <alignment vertical="center"/>
    </xf>
    <xf numFmtId="0" fontId="5" fillId="0" borderId="0">
      <alignment vertical="center"/>
    </xf>
    <xf numFmtId="0" fontId="45" fillId="0" borderId="0" applyNumberFormat="0" applyFill="0" applyBorder="0" applyAlignment="0" applyProtection="0">
      <alignment vertical="center"/>
    </xf>
    <xf numFmtId="0" fontId="5" fillId="0" borderId="0">
      <alignment vertical="center"/>
    </xf>
    <xf numFmtId="0" fontId="4" fillId="0" borderId="0">
      <alignment vertical="center"/>
    </xf>
    <xf numFmtId="0" fontId="18" fillId="0" borderId="0"/>
    <xf numFmtId="0" fontId="4" fillId="0" borderId="0">
      <alignment vertical="center"/>
    </xf>
    <xf numFmtId="0" fontId="4" fillId="0" borderId="0">
      <alignment vertical="center"/>
    </xf>
    <xf numFmtId="0" fontId="14" fillId="0" borderId="0" applyNumberFormat="0" applyFill="0" applyBorder="0" applyAlignment="0" applyProtection="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52" fillId="0" borderId="0" applyNumberFormat="0" applyFill="0" applyBorder="0" applyAlignment="0" applyProtection="0">
      <alignment vertical="center"/>
    </xf>
    <xf numFmtId="0" fontId="4" fillId="0" borderId="0">
      <alignment vertical="center"/>
    </xf>
    <xf numFmtId="38" fontId="18" fillId="0" borderId="0" applyFont="0" applyFill="0" applyBorder="0" applyAlignment="0" applyProtection="0">
      <alignment vertical="center"/>
    </xf>
    <xf numFmtId="0" fontId="14" fillId="0" borderId="0" applyNumberFormat="0" applyFill="0" applyBorder="0" applyAlignment="0" applyProtection="0"/>
    <xf numFmtId="0" fontId="66" fillId="0" borderId="0">
      <alignment vertical="center"/>
    </xf>
    <xf numFmtId="0" fontId="66" fillId="0" borderId="0">
      <alignment vertical="center"/>
    </xf>
    <xf numFmtId="0" fontId="66" fillId="0" borderId="0">
      <alignment vertical="center"/>
    </xf>
    <xf numFmtId="0" fontId="65"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xf numFmtId="0" fontId="14" fillId="0" borderId="0" applyNumberFormat="0" applyFill="0" applyBorder="0" applyAlignment="0" applyProtection="0"/>
  </cellStyleXfs>
  <cellXfs count="666">
    <xf numFmtId="0" fontId="0" fillId="0" borderId="0" xfId="0"/>
    <xf numFmtId="0" fontId="8" fillId="0" borderId="0" xfId="0" applyFont="1"/>
    <xf numFmtId="0" fontId="10" fillId="0" borderId="0" xfId="0" applyFont="1"/>
    <xf numFmtId="0" fontId="18" fillId="0" borderId="0" xfId="6">
      <alignment vertical="center"/>
    </xf>
    <xf numFmtId="0" fontId="19" fillId="0" borderId="0" xfId="6" applyFont="1">
      <alignment vertical="center"/>
    </xf>
    <xf numFmtId="0" fontId="17" fillId="0" borderId="0" xfId="0" applyFont="1" applyAlignment="1">
      <alignment wrapText="1"/>
    </xf>
    <xf numFmtId="0" fontId="20" fillId="0" borderId="0" xfId="0" applyFont="1"/>
    <xf numFmtId="0" fontId="19" fillId="0" borderId="0" xfId="0" applyFont="1"/>
    <xf numFmtId="0" fontId="13" fillId="0" borderId="0" xfId="0" applyFont="1" applyAlignment="1">
      <alignment vertical="center"/>
    </xf>
    <xf numFmtId="0" fontId="13" fillId="7" borderId="36" xfId="0" applyFont="1" applyFill="1" applyBorder="1" applyAlignment="1">
      <alignment horizontal="center" vertical="center"/>
    </xf>
    <xf numFmtId="0" fontId="13" fillId="7" borderId="11" xfId="0" applyFont="1" applyFill="1" applyBorder="1" applyAlignment="1">
      <alignment horizontal="center" vertical="center"/>
    </xf>
    <xf numFmtId="0" fontId="13" fillId="0" borderId="10" xfId="0" applyFont="1" applyBorder="1" applyAlignment="1">
      <alignment vertical="center"/>
    </xf>
    <xf numFmtId="0" fontId="13" fillId="0" borderId="11" xfId="0" applyFont="1" applyBorder="1" applyAlignment="1">
      <alignment vertical="center"/>
    </xf>
    <xf numFmtId="0" fontId="21" fillId="0" borderId="0" xfId="0" applyFont="1" applyAlignment="1">
      <alignment vertical="center"/>
    </xf>
    <xf numFmtId="0" fontId="19" fillId="7" borderId="0" xfId="4" applyFont="1" applyFill="1">
      <alignment vertical="center"/>
    </xf>
    <xf numFmtId="0" fontId="19" fillId="7" borderId="0" xfId="4" applyFont="1" applyFill="1" applyAlignment="1">
      <alignment horizontal="center" vertical="center"/>
    </xf>
    <xf numFmtId="0" fontId="21" fillId="0" borderId="0" xfId="0" applyFont="1"/>
    <xf numFmtId="0" fontId="13" fillId="0" borderId="0" xfId="0" applyFont="1"/>
    <xf numFmtId="0" fontId="34" fillId="0" borderId="0" xfId="0" applyFont="1"/>
    <xf numFmtId="0" fontId="35" fillId="5" borderId="12" xfId="0" applyFont="1" applyFill="1" applyBorder="1" applyAlignment="1">
      <alignment horizontal="center" vertical="center"/>
    </xf>
    <xf numFmtId="0" fontId="13" fillId="7" borderId="41" xfId="0" applyFont="1" applyFill="1" applyBorder="1" applyAlignment="1">
      <alignment horizontal="center" vertical="center"/>
    </xf>
    <xf numFmtId="0" fontId="39" fillId="7" borderId="0" xfId="0" applyFont="1" applyFill="1" applyAlignment="1">
      <alignment vertical="center"/>
    </xf>
    <xf numFmtId="0" fontId="39" fillId="0" borderId="0" xfId="0" applyFont="1" applyAlignment="1">
      <alignment vertical="center"/>
    </xf>
    <xf numFmtId="0" fontId="39" fillId="0" borderId="18" xfId="0" applyFont="1" applyBorder="1" applyAlignment="1">
      <alignment vertical="center"/>
    </xf>
    <xf numFmtId="0" fontId="39" fillId="0" borderId="20" xfId="0" applyFont="1" applyBorder="1" applyAlignment="1">
      <alignment vertical="center"/>
    </xf>
    <xf numFmtId="0" fontId="39" fillId="0" borderId="31" xfId="0" applyFont="1" applyBorder="1" applyAlignment="1">
      <alignment vertical="center"/>
    </xf>
    <xf numFmtId="0" fontId="39" fillId="0" borderId="32" xfId="0" applyFont="1" applyBorder="1" applyAlignment="1">
      <alignment vertical="center"/>
    </xf>
    <xf numFmtId="0" fontId="8" fillId="0" borderId="0" xfId="0" applyFont="1" applyAlignment="1">
      <alignment vertical="center"/>
    </xf>
    <xf numFmtId="0" fontId="44" fillId="7" borderId="0" xfId="0" applyFont="1" applyFill="1" applyAlignment="1">
      <alignment vertical="center"/>
    </xf>
    <xf numFmtId="0" fontId="39" fillId="7" borderId="31" xfId="0" applyFont="1" applyFill="1" applyBorder="1" applyAlignment="1">
      <alignment vertical="center"/>
    </xf>
    <xf numFmtId="0" fontId="39" fillId="7" borderId="32" xfId="0" applyFont="1" applyFill="1" applyBorder="1" applyAlignment="1">
      <alignment vertical="center"/>
    </xf>
    <xf numFmtId="0" fontId="11" fillId="6" borderId="1" xfId="0" applyFont="1" applyFill="1" applyBorder="1" applyAlignment="1">
      <alignment horizontal="center" vertical="center"/>
    </xf>
    <xf numFmtId="0" fontId="43" fillId="6" borderId="1" xfId="0" applyFont="1" applyFill="1" applyBorder="1" applyAlignment="1">
      <alignment horizontal="center" vertical="center"/>
    </xf>
    <xf numFmtId="0" fontId="43" fillId="6" borderId="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41" fillId="6" borderId="1" xfId="0" applyFont="1" applyFill="1" applyBorder="1" applyAlignment="1">
      <alignment horizontal="center" vertical="center"/>
    </xf>
    <xf numFmtId="0" fontId="8" fillId="6" borderId="1" xfId="0" applyFont="1" applyFill="1" applyBorder="1" applyAlignment="1">
      <alignment horizontal="center" vertical="center"/>
    </xf>
    <xf numFmtId="0" fontId="39" fillId="13" borderId="44" xfId="0" applyFont="1" applyFill="1" applyBorder="1" applyAlignment="1">
      <alignment horizontal="center" vertical="center"/>
    </xf>
    <xf numFmtId="0" fontId="39" fillId="6" borderId="1" xfId="0" applyFont="1" applyFill="1" applyBorder="1" applyAlignment="1">
      <alignment horizontal="center" vertical="center"/>
    </xf>
    <xf numFmtId="0" fontId="8" fillId="6" borderId="1" xfId="0" applyFont="1" applyFill="1" applyBorder="1" applyAlignment="1">
      <alignment horizontal="center" vertical="center" wrapText="1"/>
    </xf>
    <xf numFmtId="0" fontId="12" fillId="12" borderId="1" xfId="0" applyFont="1" applyFill="1" applyBorder="1" applyAlignment="1">
      <alignment horizontal="center" vertical="center"/>
    </xf>
    <xf numFmtId="0" fontId="8" fillId="6" borderId="45" xfId="0" applyFont="1" applyFill="1" applyBorder="1" applyAlignment="1">
      <alignment horizontal="center" vertical="center"/>
    </xf>
    <xf numFmtId="0" fontId="40" fillId="12" borderId="1" xfId="0" applyFont="1" applyFill="1" applyBorder="1" applyAlignment="1">
      <alignment horizontal="center" vertical="center" wrapText="1"/>
    </xf>
    <xf numFmtId="0" fontId="39" fillId="13" borderId="1" xfId="0" applyFont="1" applyFill="1" applyBorder="1" applyAlignment="1">
      <alignment horizontal="center" vertical="center"/>
    </xf>
    <xf numFmtId="0" fontId="39" fillId="7" borderId="21" xfId="0" applyFont="1" applyFill="1" applyBorder="1" applyAlignment="1">
      <alignment vertical="center"/>
    </xf>
    <xf numFmtId="0" fontId="39" fillId="7" borderId="9" xfId="0" applyFont="1" applyFill="1" applyBorder="1" applyAlignment="1">
      <alignment vertical="center"/>
    </xf>
    <xf numFmtId="0" fontId="39" fillId="7" borderId="22" xfId="0" applyFont="1" applyFill="1" applyBorder="1" applyAlignment="1">
      <alignment vertical="center"/>
    </xf>
    <xf numFmtId="0" fontId="46" fillId="0" borderId="0" xfId="0" applyFont="1" applyAlignment="1">
      <alignment vertical="center"/>
    </xf>
    <xf numFmtId="0" fontId="46" fillId="0" borderId="31" xfId="0" applyFont="1" applyBorder="1" applyAlignment="1">
      <alignment vertical="center"/>
    </xf>
    <xf numFmtId="0" fontId="46" fillId="0" borderId="32" xfId="0" applyFont="1" applyBorder="1" applyAlignment="1">
      <alignment vertical="center"/>
    </xf>
    <xf numFmtId="0" fontId="46" fillId="0" borderId="0" xfId="0" applyFont="1"/>
    <xf numFmtId="0" fontId="8" fillId="6" borderId="45" xfId="0" applyFont="1" applyFill="1" applyBorder="1" applyAlignment="1">
      <alignment horizontal="center" vertical="center" wrapText="1"/>
    </xf>
    <xf numFmtId="0" fontId="13" fillId="0" borderId="0" xfId="0" applyFont="1" applyAlignment="1">
      <alignment vertical="center" wrapText="1"/>
    </xf>
    <xf numFmtId="0" fontId="24" fillId="14" borderId="10" xfId="0" applyFont="1" applyFill="1" applyBorder="1" applyAlignment="1">
      <alignment vertical="center"/>
    </xf>
    <xf numFmtId="0" fontId="24" fillId="14" borderId="0" xfId="0" applyFont="1" applyFill="1" applyAlignment="1">
      <alignment vertical="center"/>
    </xf>
    <xf numFmtId="0" fontId="19" fillId="14" borderId="0" xfId="0" applyFont="1" applyFill="1" applyAlignment="1">
      <alignment vertical="center"/>
    </xf>
    <xf numFmtId="0" fontId="13" fillId="14" borderId="0" xfId="0" applyFont="1" applyFill="1" applyAlignment="1">
      <alignment vertical="center"/>
    </xf>
    <xf numFmtId="0" fontId="13" fillId="14" borderId="10" xfId="0" applyFont="1" applyFill="1" applyBorder="1" applyAlignment="1">
      <alignment vertical="center"/>
    </xf>
    <xf numFmtId="0" fontId="13" fillId="14" borderId="11" xfId="0" applyFont="1" applyFill="1" applyBorder="1" applyAlignment="1">
      <alignment vertical="center"/>
    </xf>
    <xf numFmtId="0" fontId="41" fillId="4" borderId="10" xfId="0" applyFont="1" applyFill="1" applyBorder="1" applyAlignment="1">
      <alignment horizontal="center" vertical="center"/>
    </xf>
    <xf numFmtId="0" fontId="41" fillId="4" borderId="0" xfId="0" applyFont="1" applyFill="1" applyAlignment="1">
      <alignment horizontal="center" vertical="center"/>
    </xf>
    <xf numFmtId="0" fontId="41" fillId="4" borderId="11" xfId="0" applyFont="1" applyFill="1" applyBorder="1" applyAlignment="1">
      <alignment horizontal="center" vertical="center"/>
    </xf>
    <xf numFmtId="0" fontId="41" fillId="4" borderId="12" xfId="0" applyFont="1" applyFill="1" applyBorder="1" applyAlignment="1">
      <alignment horizontal="center" vertical="center"/>
    </xf>
    <xf numFmtId="0" fontId="41" fillId="4" borderId="14" xfId="0" applyFont="1" applyFill="1" applyBorder="1" applyAlignment="1">
      <alignment horizontal="center" vertical="center"/>
    </xf>
    <xf numFmtId="0" fontId="41" fillId="4" borderId="13" xfId="0" applyFont="1" applyFill="1" applyBorder="1" applyAlignment="1">
      <alignment horizontal="center" vertical="center"/>
    </xf>
    <xf numFmtId="0" fontId="41" fillId="4" borderId="38" xfId="0" applyFont="1" applyFill="1" applyBorder="1" applyAlignment="1">
      <alignment horizontal="center" vertical="center"/>
    </xf>
    <xf numFmtId="0" fontId="41" fillId="4" borderId="40" xfId="0" applyFont="1" applyFill="1" applyBorder="1" applyAlignment="1">
      <alignment horizontal="center" vertical="center"/>
    </xf>
    <xf numFmtId="0" fontId="48" fillId="0" borderId="0" xfId="0" applyFont="1" applyAlignment="1">
      <alignment vertical="center"/>
    </xf>
    <xf numFmtId="0" fontId="50" fillId="0" borderId="0" xfId="19" applyFont="1">
      <alignment vertical="center"/>
    </xf>
    <xf numFmtId="0" fontId="51" fillId="6" borderId="1" xfId="19" applyFont="1" applyFill="1" applyBorder="1" applyAlignment="1">
      <alignment horizontal="center" vertical="center"/>
    </xf>
    <xf numFmtId="0" fontId="51" fillId="6" borderId="45" xfId="19" applyFont="1" applyFill="1" applyBorder="1" applyAlignment="1">
      <alignment horizontal="center" vertical="center" wrapText="1"/>
    </xf>
    <xf numFmtId="0" fontId="51" fillId="6" borderId="45" xfId="19" applyFont="1" applyFill="1" applyBorder="1" applyAlignment="1">
      <alignment horizontal="center" vertical="center"/>
    </xf>
    <xf numFmtId="0" fontId="47" fillId="0" borderId="0" xfId="0" applyFont="1" applyAlignment="1">
      <alignment horizontal="center" vertical="center" wrapText="1"/>
    </xf>
    <xf numFmtId="0" fontId="0" fillId="0" borderId="38" xfId="0" applyBorder="1"/>
    <xf numFmtId="0" fontId="39" fillId="0" borderId="21" xfId="0" applyFont="1" applyBorder="1" applyAlignment="1">
      <alignment vertical="center"/>
    </xf>
    <xf numFmtId="0" fontId="39" fillId="0" borderId="9" xfId="0" applyFont="1" applyBorder="1" applyAlignment="1">
      <alignment vertical="center"/>
    </xf>
    <xf numFmtId="0" fontId="39" fillId="0" borderId="22" xfId="0" applyFont="1" applyBorder="1" applyAlignment="1">
      <alignment vertical="center"/>
    </xf>
    <xf numFmtId="0" fontId="31" fillId="0" borderId="0" xfId="0" applyFont="1" applyAlignment="1">
      <alignment horizontal="center" vertical="center" wrapText="1"/>
    </xf>
    <xf numFmtId="0" fontId="56" fillId="0" borderId="0" xfId="19" applyFont="1">
      <alignment vertical="center"/>
    </xf>
    <xf numFmtId="0" fontId="30" fillId="4" borderId="39" xfId="0" applyFont="1" applyFill="1" applyBorder="1" applyAlignment="1">
      <alignment horizontal="left" vertical="top"/>
    </xf>
    <xf numFmtId="0" fontId="39" fillId="6" borderId="44" xfId="0" applyFont="1" applyFill="1" applyBorder="1" applyAlignment="1">
      <alignment horizontal="center" vertical="center"/>
    </xf>
    <xf numFmtId="0" fontId="0" fillId="0" borderId="0" xfId="0" applyAlignment="1">
      <alignment wrapText="1"/>
    </xf>
    <xf numFmtId="0" fontId="58" fillId="0" borderId="0" xfId="0" applyFont="1"/>
    <xf numFmtId="0" fontId="60" fillId="15" borderId="51" xfId="21" applyFont="1" applyFill="1" applyBorder="1" applyAlignment="1">
      <alignment horizontal="center" vertical="center" wrapText="1"/>
    </xf>
    <xf numFmtId="0" fontId="29" fillId="15" borderId="34" xfId="21" applyFont="1" applyFill="1" applyBorder="1" applyAlignment="1">
      <alignment horizontal="center" vertical="center" wrapText="1"/>
    </xf>
    <xf numFmtId="0" fontId="29" fillId="15" borderId="52" xfId="21" applyFont="1" applyFill="1" applyBorder="1" applyAlignment="1">
      <alignment horizontal="center" vertical="center" wrapText="1"/>
    </xf>
    <xf numFmtId="0" fontId="19" fillId="0" borderId="1" xfId="21" applyFont="1" applyBorder="1" applyAlignment="1">
      <alignment horizontal="left" vertical="center" wrapText="1"/>
    </xf>
    <xf numFmtId="0" fontId="19" fillId="0" borderId="1" xfId="19" applyFont="1" applyBorder="1" applyAlignment="1">
      <alignment horizontal="left" vertical="center" wrapText="1"/>
    </xf>
    <xf numFmtId="0" fontId="9" fillId="3" borderId="6" xfId="21" applyFont="1" applyFill="1" applyBorder="1" applyAlignment="1">
      <alignment horizontal="center" vertical="center" wrapText="1"/>
    </xf>
    <xf numFmtId="0" fontId="19" fillId="0" borderId="6" xfId="19" applyFont="1" applyBorder="1" applyAlignment="1">
      <alignment horizontal="left" vertical="center" wrapText="1"/>
    </xf>
    <xf numFmtId="0" fontId="13" fillId="7" borderId="10" xfId="0" applyFont="1" applyFill="1" applyBorder="1" applyAlignment="1">
      <alignment horizontal="center" vertical="center"/>
    </xf>
    <xf numFmtId="0" fontId="13" fillId="7" borderId="0" xfId="0" applyFont="1" applyFill="1" applyAlignment="1">
      <alignment horizontal="center" vertical="center"/>
    </xf>
    <xf numFmtId="0" fontId="13" fillId="7" borderId="0" xfId="0" applyFont="1" applyFill="1" applyAlignment="1">
      <alignment vertical="center"/>
    </xf>
    <xf numFmtId="0" fontId="13" fillId="7" borderId="10" xfId="0" applyFont="1" applyFill="1" applyBorder="1" applyAlignment="1">
      <alignment vertical="center"/>
    </xf>
    <xf numFmtId="0" fontId="23" fillId="14" borderId="0" xfId="0" applyFont="1" applyFill="1" applyAlignment="1">
      <alignment vertical="center"/>
    </xf>
    <xf numFmtId="0" fontId="15" fillId="0" borderId="0" xfId="0" applyFont="1" applyAlignment="1">
      <alignment vertical="center" wrapText="1"/>
    </xf>
    <xf numFmtId="0" fontId="16" fillId="7" borderId="11" xfId="0" applyFont="1" applyFill="1" applyBorder="1" applyAlignment="1">
      <alignment vertical="center"/>
    </xf>
    <xf numFmtId="0" fontId="16" fillId="7" borderId="0" xfId="0" applyFont="1" applyFill="1" applyAlignment="1">
      <alignment vertical="center"/>
    </xf>
    <xf numFmtId="0" fontId="16" fillId="7" borderId="10" xfId="0" applyFont="1" applyFill="1" applyBorder="1" applyAlignment="1">
      <alignment vertical="center"/>
    </xf>
    <xf numFmtId="0" fontId="16" fillId="7" borderId="10" xfId="0" applyFont="1" applyFill="1" applyBorder="1" applyAlignment="1">
      <alignment vertical="center" wrapText="1"/>
    </xf>
    <xf numFmtId="14" fontId="39" fillId="6" borderId="46" xfId="0" applyNumberFormat="1" applyFont="1" applyFill="1" applyBorder="1" applyAlignment="1">
      <alignment vertical="center" wrapText="1"/>
    </xf>
    <xf numFmtId="14" fontId="39" fillId="6" borderId="45" xfId="0" applyNumberFormat="1" applyFont="1" applyFill="1" applyBorder="1" applyAlignment="1">
      <alignment vertical="center" wrapText="1"/>
    </xf>
    <xf numFmtId="14" fontId="39" fillId="6" borderId="44" xfId="0" applyNumberFormat="1" applyFont="1" applyFill="1" applyBorder="1" applyAlignment="1">
      <alignment vertical="center" wrapText="1"/>
    </xf>
    <xf numFmtId="0" fontId="53" fillId="6" borderId="1" xfId="0" applyFont="1" applyFill="1" applyBorder="1" applyAlignment="1">
      <alignment horizontal="left" vertical="center" wrapText="1"/>
    </xf>
    <xf numFmtId="0" fontId="23" fillId="6" borderId="1" xfId="0" applyFont="1" applyFill="1" applyBorder="1" applyAlignment="1">
      <alignment vertical="center" wrapText="1"/>
    </xf>
    <xf numFmtId="0" fontId="40" fillId="6"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xf>
    <xf numFmtId="0" fontId="19" fillId="14" borderId="37" xfId="0" applyFont="1" applyFill="1" applyBorder="1" applyAlignment="1">
      <alignment horizontal="center" vertical="center"/>
    </xf>
    <xf numFmtId="0" fontId="0" fillId="0" borderId="10" xfId="0" applyBorder="1"/>
    <xf numFmtId="0" fontId="12" fillId="18" borderId="1" xfId="0" applyFont="1" applyFill="1" applyBorder="1" applyAlignment="1">
      <alignment horizontal="center" vertical="center"/>
    </xf>
    <xf numFmtId="0" fontId="46" fillId="0" borderId="0" xfId="0" applyFont="1" applyAlignment="1">
      <alignment horizontal="center" vertical="center"/>
    </xf>
    <xf numFmtId="0" fontId="64" fillId="7" borderId="0" xfId="4" applyFont="1" applyFill="1">
      <alignment vertical="center"/>
    </xf>
    <xf numFmtId="0" fontId="19" fillId="0" borderId="0" xfId="0" applyFont="1" applyAlignment="1">
      <alignment horizontal="left" vertical="center" wrapText="1"/>
    </xf>
    <xf numFmtId="0" fontId="20" fillId="0" borderId="0" xfId="24" applyFont="1">
      <alignment vertical="center"/>
    </xf>
    <xf numFmtId="0" fontId="19" fillId="0" borderId="0" xfId="24" applyFont="1">
      <alignment vertical="center"/>
    </xf>
    <xf numFmtId="0" fontId="24" fillId="0" borderId="0" xfId="24" applyFont="1" applyAlignment="1">
      <alignment horizontal="center" vertical="center"/>
    </xf>
    <xf numFmtId="0" fontId="20" fillId="0" borderId="0" xfId="25" applyFont="1">
      <alignment vertical="center"/>
    </xf>
    <xf numFmtId="0" fontId="66" fillId="0" borderId="0" xfId="26">
      <alignment vertical="center"/>
    </xf>
    <xf numFmtId="0" fontId="20" fillId="7" borderId="0" xfId="25" applyFont="1" applyFill="1">
      <alignment vertical="center"/>
    </xf>
    <xf numFmtId="0" fontId="66" fillId="7" borderId="0" xfId="26" applyFill="1">
      <alignment vertical="center"/>
    </xf>
    <xf numFmtId="0" fontId="19" fillId="0" borderId="0" xfId="25" applyFont="1">
      <alignment vertical="center"/>
    </xf>
    <xf numFmtId="0" fontId="24" fillId="0" borderId="0" xfId="25" applyFont="1" applyAlignment="1">
      <alignment horizontal="center" vertical="center"/>
    </xf>
    <xf numFmtId="0" fontId="19" fillId="0" borderId="60" xfId="24" applyFont="1" applyBorder="1">
      <alignment vertical="center"/>
    </xf>
    <xf numFmtId="0" fontId="19" fillId="0" borderId="15" xfId="24" applyFont="1" applyBorder="1">
      <alignment vertical="center"/>
    </xf>
    <xf numFmtId="0" fontId="24" fillId="0" borderId="0" xfId="24" applyFont="1">
      <alignment vertical="center"/>
    </xf>
    <xf numFmtId="0" fontId="19" fillId="0" borderId="9" xfId="24" applyFont="1" applyBorder="1">
      <alignment vertical="center"/>
    </xf>
    <xf numFmtId="0" fontId="19" fillId="0" borderId="18" xfId="24" applyFont="1" applyBorder="1">
      <alignment vertical="center"/>
    </xf>
    <xf numFmtId="0" fontId="19" fillId="0" borderId="19" xfId="24" applyFont="1" applyBorder="1">
      <alignment vertical="center"/>
    </xf>
    <xf numFmtId="0" fontId="19" fillId="0" borderId="20" xfId="24" applyFont="1" applyBorder="1">
      <alignment vertical="center"/>
    </xf>
    <xf numFmtId="0" fontId="19" fillId="0" borderId="31" xfId="24" applyFont="1" applyBorder="1">
      <alignment vertical="center"/>
    </xf>
    <xf numFmtId="0" fontId="65" fillId="0" borderId="0" xfId="27"/>
    <xf numFmtId="0" fontId="19" fillId="0" borderId="32" xfId="24" applyFont="1" applyBorder="1">
      <alignment vertical="center"/>
    </xf>
    <xf numFmtId="0" fontId="19" fillId="0" borderId="4" xfId="24" applyFont="1" applyBorder="1">
      <alignment vertical="center"/>
    </xf>
    <xf numFmtId="0" fontId="27" fillId="0" borderId="0" xfId="27" applyFont="1"/>
    <xf numFmtId="0" fontId="19" fillId="0" borderId="1" xfId="24" applyFont="1" applyBorder="1">
      <alignment vertical="center"/>
    </xf>
    <xf numFmtId="0" fontId="19" fillId="0" borderId="6" xfId="24" applyFont="1" applyBorder="1">
      <alignment vertical="center"/>
    </xf>
    <xf numFmtId="0" fontId="19" fillId="0" borderId="21" xfId="24" applyFont="1" applyBorder="1">
      <alignment vertical="center"/>
    </xf>
    <xf numFmtId="0" fontId="19" fillId="0" borderId="22" xfId="24" applyFont="1" applyBorder="1">
      <alignment vertical="center"/>
    </xf>
    <xf numFmtId="0" fontId="19" fillId="0" borderId="3" xfId="24" applyFont="1" applyBorder="1">
      <alignment vertical="center"/>
    </xf>
    <xf numFmtId="0" fontId="24" fillId="7" borderId="10" xfId="0" applyFont="1" applyFill="1" applyBorder="1" applyAlignment="1">
      <alignment vertical="center"/>
    </xf>
    <xf numFmtId="0" fontId="24" fillId="7" borderId="0" xfId="0" applyFont="1" applyFill="1" applyAlignment="1">
      <alignment vertical="center"/>
    </xf>
    <xf numFmtId="0" fontId="19" fillId="7" borderId="0" xfId="0" applyFont="1" applyFill="1" applyAlignment="1">
      <alignment vertical="center"/>
    </xf>
    <xf numFmtId="0" fontId="13" fillId="7" borderId="11" xfId="0" applyFont="1" applyFill="1" applyBorder="1" applyAlignment="1">
      <alignment vertical="center"/>
    </xf>
    <xf numFmtId="0" fontId="21" fillId="7" borderId="0" xfId="0" applyFont="1" applyFill="1" applyAlignment="1">
      <alignment vertical="center"/>
    </xf>
    <xf numFmtId="0" fontId="21" fillId="7" borderId="19" xfId="0" applyFont="1" applyFill="1" applyBorder="1" applyAlignment="1">
      <alignment horizontal="left" vertical="center"/>
    </xf>
    <xf numFmtId="0" fontId="21" fillId="7" borderId="19" xfId="0" applyFont="1" applyFill="1" applyBorder="1" applyAlignment="1">
      <alignment horizontal="left" vertical="center" wrapText="1"/>
    </xf>
    <xf numFmtId="0" fontId="8" fillId="12" borderId="44" xfId="0" applyFont="1" applyFill="1" applyBorder="1" applyAlignment="1">
      <alignment horizontal="left" vertical="center"/>
    </xf>
    <xf numFmtId="0" fontId="70" fillId="20" borderId="1" xfId="0" applyFont="1" applyFill="1" applyBorder="1" applyAlignment="1">
      <alignment horizontal="left" vertical="center"/>
    </xf>
    <xf numFmtId="0" fontId="8" fillId="4" borderId="1" xfId="0" applyFont="1" applyFill="1" applyBorder="1" applyAlignment="1">
      <alignment horizontal="left" vertical="center"/>
    </xf>
    <xf numFmtId="176" fontId="8" fillId="12" borderId="44" xfId="0" applyNumberFormat="1" applyFont="1" applyFill="1" applyBorder="1" applyAlignment="1">
      <alignment horizontal="left" vertical="center"/>
    </xf>
    <xf numFmtId="176" fontId="70" fillId="20" borderId="1" xfId="0" applyNumberFormat="1" applyFont="1" applyFill="1" applyBorder="1" applyAlignment="1">
      <alignment horizontal="left" vertical="center"/>
    </xf>
    <xf numFmtId="177" fontId="8" fillId="12" borderId="74" xfId="0" applyNumberFormat="1" applyFont="1" applyFill="1" applyBorder="1" applyAlignment="1">
      <alignment horizontal="left" vertical="center"/>
    </xf>
    <xf numFmtId="177" fontId="70" fillId="20" borderId="1" xfId="0" applyNumberFormat="1" applyFont="1" applyFill="1" applyBorder="1" applyAlignment="1">
      <alignment horizontal="left" vertical="center"/>
    </xf>
    <xf numFmtId="32" fontId="8" fillId="0" borderId="0" xfId="0" applyNumberFormat="1" applyFont="1"/>
    <xf numFmtId="0" fontId="70" fillId="20" borderId="1" xfId="0" applyFont="1" applyFill="1" applyBorder="1" applyAlignment="1">
      <alignment horizontal="left" vertical="center" wrapText="1"/>
    </xf>
    <xf numFmtId="0" fontId="39" fillId="4" borderId="44" xfId="0" applyFont="1" applyFill="1" applyBorder="1" applyAlignment="1">
      <alignment horizontal="center" vertical="center"/>
    </xf>
    <xf numFmtId="0" fontId="70" fillId="20" borderId="1" xfId="0" applyFont="1" applyFill="1" applyBorder="1" applyAlignment="1">
      <alignment vertical="center"/>
    </xf>
    <xf numFmtId="0" fontId="14" fillId="20" borderId="1" xfId="23" applyFill="1" applyBorder="1" applyAlignment="1">
      <alignment horizontal="left" vertical="center" wrapText="1"/>
    </xf>
    <xf numFmtId="0" fontId="8" fillId="7" borderId="44" xfId="0" applyFont="1" applyFill="1" applyBorder="1" applyAlignment="1">
      <alignment horizontal="left" vertical="center" wrapText="1"/>
    </xf>
    <xf numFmtId="0" fontId="71" fillId="20" borderId="1" xfId="23" applyFont="1" applyFill="1" applyBorder="1" applyAlignment="1">
      <alignment horizontal="left" vertical="center" wrapText="1"/>
    </xf>
    <xf numFmtId="0" fontId="8" fillId="0" borderId="0" xfId="0" applyFont="1" applyAlignment="1">
      <alignment wrapText="1"/>
    </xf>
    <xf numFmtId="0" fontId="8" fillId="4" borderId="44" xfId="0" applyFont="1" applyFill="1" applyBorder="1" applyAlignment="1">
      <alignment horizontal="center" vertical="center"/>
    </xf>
    <xf numFmtId="0" fontId="8" fillId="4" borderId="1" xfId="0" applyFont="1" applyFill="1" applyBorder="1" applyAlignment="1">
      <alignment horizontal="center" vertical="center"/>
    </xf>
    <xf numFmtId="0" fontId="13" fillId="6" borderId="1" xfId="0" applyFont="1" applyFill="1" applyBorder="1" applyAlignment="1">
      <alignment vertical="center" wrapText="1"/>
    </xf>
    <xf numFmtId="0" fontId="55" fillId="6" borderId="1" xfId="0" applyFont="1" applyFill="1" applyBorder="1" applyAlignment="1">
      <alignment vertical="center" wrapText="1"/>
    </xf>
    <xf numFmtId="0" fontId="13" fillId="6" borderId="1" xfId="0" applyFont="1" applyFill="1" applyBorder="1" applyAlignment="1">
      <alignment horizontal="left" vertical="center" wrapText="1"/>
    </xf>
    <xf numFmtId="0" fontId="39" fillId="6" borderId="1" xfId="0" applyFont="1" applyFill="1" applyBorder="1" applyAlignment="1">
      <alignment horizontal="center" vertical="center" wrapText="1"/>
    </xf>
    <xf numFmtId="0" fontId="9" fillId="3" borderId="1" xfId="21" applyFont="1" applyFill="1" applyBorder="1" applyAlignment="1">
      <alignment horizontal="center" vertical="center" wrapText="1"/>
    </xf>
    <xf numFmtId="0" fontId="39" fillId="13" borderId="44" xfId="0" applyFont="1" applyFill="1" applyBorder="1" applyAlignment="1">
      <alignment horizontal="center" vertical="center" wrapText="1"/>
    </xf>
    <xf numFmtId="0" fontId="61" fillId="0" borderId="0" xfId="0" applyFont="1" applyAlignment="1">
      <alignment vertical="center"/>
    </xf>
    <xf numFmtId="0" fontId="61" fillId="0" borderId="31" xfId="0" applyFont="1" applyBorder="1" applyAlignment="1">
      <alignment vertical="center"/>
    </xf>
    <xf numFmtId="0" fontId="72" fillId="4" borderId="38" xfId="0" applyFont="1" applyFill="1" applyBorder="1" applyAlignment="1">
      <alignment horizontal="center" vertical="center"/>
    </xf>
    <xf numFmtId="0" fontId="72" fillId="4" borderId="40" xfId="0" applyFont="1" applyFill="1" applyBorder="1" applyAlignment="1">
      <alignment horizontal="center" vertical="center"/>
    </xf>
    <xf numFmtId="0" fontId="61" fillId="0" borderId="32" xfId="0" applyFont="1" applyBorder="1" applyAlignment="1">
      <alignment vertical="center"/>
    </xf>
    <xf numFmtId="0" fontId="72" fillId="4" borderId="10" xfId="0" applyFont="1" applyFill="1" applyBorder="1" applyAlignment="1">
      <alignment horizontal="center" vertical="center"/>
    </xf>
    <xf numFmtId="0" fontId="72" fillId="4" borderId="0" xfId="0" applyFont="1" applyFill="1" applyAlignment="1">
      <alignment horizontal="center" vertical="center"/>
    </xf>
    <xf numFmtId="0" fontId="72" fillId="4" borderId="11" xfId="0" applyFont="1" applyFill="1" applyBorder="1" applyAlignment="1">
      <alignment horizontal="center" vertical="center"/>
    </xf>
    <xf numFmtId="0" fontId="72" fillId="4" borderId="12" xfId="0" applyFont="1" applyFill="1" applyBorder="1" applyAlignment="1">
      <alignment horizontal="center" vertical="center"/>
    </xf>
    <xf numFmtId="0" fontId="72" fillId="4" borderId="14" xfId="0" applyFont="1" applyFill="1" applyBorder="1" applyAlignment="1">
      <alignment horizontal="center" vertical="center"/>
    </xf>
    <xf numFmtId="0" fontId="72" fillId="4" borderId="13" xfId="0" applyFont="1" applyFill="1" applyBorder="1" applyAlignment="1">
      <alignment horizontal="center" vertical="center"/>
    </xf>
    <xf numFmtId="0" fontId="24" fillId="8" borderId="10" xfId="0" applyFont="1" applyFill="1" applyBorder="1" applyAlignment="1">
      <alignment vertical="center"/>
    </xf>
    <xf numFmtId="0" fontId="30" fillId="8" borderId="0" xfId="0" applyFont="1" applyFill="1" applyAlignment="1">
      <alignment vertical="center"/>
    </xf>
    <xf numFmtId="0" fontId="24" fillId="8" borderId="0" xfId="0" applyFont="1" applyFill="1" applyAlignment="1">
      <alignment vertical="center"/>
    </xf>
    <xf numFmtId="0" fontId="19" fillId="8" borderId="0" xfId="0" applyFont="1" applyFill="1" applyAlignment="1">
      <alignment vertical="center"/>
    </xf>
    <xf numFmtId="0" fontId="13" fillId="8" borderId="0" xfId="0" applyFont="1" applyFill="1" applyAlignment="1">
      <alignment vertical="center"/>
    </xf>
    <xf numFmtId="0" fontId="13" fillId="8" borderId="11" xfId="0" applyFont="1" applyFill="1" applyBorder="1" applyAlignment="1">
      <alignment vertical="center"/>
    </xf>
    <xf numFmtId="0" fontId="13" fillId="8" borderId="10" xfId="0" applyFont="1" applyFill="1" applyBorder="1" applyAlignment="1">
      <alignment vertical="center"/>
    </xf>
    <xf numFmtId="0" fontId="21" fillId="8" borderId="0" xfId="0" applyFont="1" applyFill="1" applyAlignment="1">
      <alignment vertical="center"/>
    </xf>
    <xf numFmtId="0" fontId="54" fillId="0" borderId="10" xfId="0" applyFont="1" applyBorder="1" applyAlignment="1">
      <alignment horizontal="left" vertical="center"/>
    </xf>
    <xf numFmtId="0" fontId="73" fillId="0" borderId="0" xfId="0" applyFont="1" applyAlignment="1">
      <alignment horizontal="left" vertical="center"/>
    </xf>
    <xf numFmtId="0" fontId="73" fillId="0" borderId="0" xfId="0" applyFont="1" applyAlignment="1">
      <alignment horizontal="center" vertical="center"/>
    </xf>
    <xf numFmtId="0" fontId="73" fillId="0" borderId="11" xfId="0" applyFont="1" applyBorder="1" applyAlignment="1">
      <alignment horizontal="center" vertical="center"/>
    </xf>
    <xf numFmtId="0" fontId="74" fillId="0" borderId="10" xfId="0" applyFont="1" applyBorder="1" applyAlignment="1">
      <alignment horizontal="center" vertical="center"/>
    </xf>
    <xf numFmtId="0" fontId="19" fillId="0" borderId="0" xfId="0" applyFont="1" applyAlignment="1">
      <alignment horizontal="center" vertical="center" wrapText="1"/>
    </xf>
    <xf numFmtId="0" fontId="24" fillId="0" borderId="10" xfId="0" applyFont="1" applyBorder="1" applyAlignment="1">
      <alignment vertical="center"/>
    </xf>
    <xf numFmtId="0" fontId="30" fillId="0" borderId="0" xfId="0" applyFont="1" applyAlignment="1">
      <alignment vertical="center"/>
    </xf>
    <xf numFmtId="0" fontId="24" fillId="0" borderId="0" xfId="0" applyFont="1" applyAlignment="1">
      <alignment vertical="center"/>
    </xf>
    <xf numFmtId="0" fontId="19" fillId="0" borderId="0" xfId="0" applyFont="1" applyAlignment="1">
      <alignment vertical="center"/>
    </xf>
    <xf numFmtId="0" fontId="23" fillId="0" borderId="0" xfId="0" applyFont="1" applyAlignment="1">
      <alignment vertical="center"/>
    </xf>
    <xf numFmtId="0" fontId="75" fillId="0" borderId="0" xfId="0" applyFont="1" applyAlignment="1">
      <alignment vertical="center"/>
    </xf>
    <xf numFmtId="0" fontId="78" fillId="0" borderId="0" xfId="42" applyFont="1" applyProtection="1">
      <alignment vertical="center"/>
      <protection locked="0"/>
    </xf>
    <xf numFmtId="0" fontId="79" fillId="0" borderId="14" xfId="42" applyFont="1" applyBorder="1" applyAlignment="1" applyProtection="1">
      <alignment horizontal="left" vertical="center"/>
      <protection locked="0"/>
    </xf>
    <xf numFmtId="0" fontId="80" fillId="0" borderId="14" xfId="42" applyFont="1" applyBorder="1" applyAlignment="1" applyProtection="1">
      <alignment horizontal="left" vertical="center"/>
      <protection locked="0"/>
    </xf>
    <xf numFmtId="0" fontId="81" fillId="0" borderId="0" xfId="42" applyFont="1" applyProtection="1">
      <alignment vertical="center"/>
      <protection locked="0"/>
    </xf>
    <xf numFmtId="0" fontId="51" fillId="6" borderId="1" xfId="42" applyFont="1" applyFill="1" applyBorder="1" applyAlignment="1">
      <alignment horizontal="center" vertical="center"/>
    </xf>
    <xf numFmtId="0" fontId="63" fillId="6" borderId="1" xfId="42" applyFont="1" applyFill="1" applyBorder="1" applyAlignment="1">
      <alignment horizontal="center" vertical="center" shrinkToFit="1"/>
    </xf>
    <xf numFmtId="0" fontId="63" fillId="12" borderId="1" xfId="42" applyFont="1" applyFill="1" applyBorder="1" applyAlignment="1" applyProtection="1">
      <alignment horizontal="center" vertical="center" shrinkToFit="1"/>
      <protection locked="0"/>
    </xf>
    <xf numFmtId="0" fontId="78" fillId="0" borderId="0" xfId="42" applyFont="1">
      <alignment vertical="center"/>
    </xf>
    <xf numFmtId="0" fontId="51" fillId="6" borderId="1" xfId="42" applyFont="1" applyFill="1" applyBorder="1" applyAlignment="1">
      <alignment horizontal="left" vertical="center" wrapText="1"/>
    </xf>
    <xf numFmtId="0" fontId="82" fillId="12" borderId="1" xfId="42" applyFont="1" applyFill="1" applyBorder="1" applyAlignment="1">
      <alignment horizontal="center" vertical="center" wrapText="1"/>
    </xf>
    <xf numFmtId="0" fontId="82" fillId="0" borderId="0" xfId="42" applyFont="1" applyAlignment="1" applyProtection="1">
      <alignment horizontal="center" vertical="center"/>
      <protection locked="0"/>
    </xf>
    <xf numFmtId="5" fontId="82" fillId="0" borderId="0" xfId="42" applyNumberFormat="1" applyFont="1" applyAlignment="1" applyProtection="1">
      <alignment horizontal="center" vertical="center"/>
      <protection locked="0"/>
    </xf>
    <xf numFmtId="0" fontId="82" fillId="0" borderId="0" xfId="42" applyFont="1" applyAlignment="1" applyProtection="1">
      <alignment horizontal="center" vertical="center" wrapText="1"/>
      <protection locked="0"/>
    </xf>
    <xf numFmtId="0" fontId="51" fillId="0" borderId="0" xfId="42" applyFont="1" applyAlignment="1" applyProtection="1">
      <alignment horizontal="center" vertical="center"/>
      <protection locked="0"/>
    </xf>
    <xf numFmtId="0" fontId="82" fillId="0" borderId="0" xfId="42" applyFont="1" applyAlignment="1" applyProtection="1">
      <alignment vertical="center" wrapText="1"/>
      <protection locked="0"/>
    </xf>
    <xf numFmtId="0" fontId="52" fillId="0" borderId="0" xfId="20">
      <alignment vertical="center"/>
    </xf>
    <xf numFmtId="0" fontId="88" fillId="0" borderId="0" xfId="20" applyFont="1">
      <alignment vertical="center"/>
    </xf>
    <xf numFmtId="0" fontId="13" fillId="7" borderId="80" xfId="0" applyFont="1" applyFill="1" applyBorder="1" applyAlignment="1">
      <alignment vertical="center"/>
    </xf>
    <xf numFmtId="0" fontId="13" fillId="7" borderId="81" xfId="0" applyFont="1" applyFill="1" applyBorder="1" applyAlignment="1">
      <alignment vertical="center"/>
    </xf>
    <xf numFmtId="0" fontId="13" fillId="7" borderId="82" xfId="0" applyFont="1" applyFill="1" applyBorder="1" applyAlignment="1">
      <alignment vertical="center"/>
    </xf>
    <xf numFmtId="0" fontId="0" fillId="0" borderId="19" xfId="0" applyBorder="1"/>
    <xf numFmtId="0" fontId="0" fillId="0" borderId="20" xfId="0" applyBorder="1"/>
    <xf numFmtId="0" fontId="0" fillId="0" borderId="31" xfId="0" applyBorder="1"/>
    <xf numFmtId="0" fontId="0" fillId="0" borderId="32" xfId="0" applyBorder="1"/>
    <xf numFmtId="0" fontId="0" fillId="0" borderId="21" xfId="0" applyBorder="1"/>
    <xf numFmtId="0" fontId="0" fillId="0" borderId="9" xfId="0" applyBorder="1"/>
    <xf numFmtId="0" fontId="0" fillId="0" borderId="22" xfId="0" applyBorder="1"/>
    <xf numFmtId="0" fontId="13" fillId="7" borderId="12" xfId="0" applyFont="1" applyFill="1" applyBorder="1" applyAlignment="1">
      <alignment vertical="center" wrapText="1"/>
    </xf>
    <xf numFmtId="0" fontId="13" fillId="7" borderId="14" xfId="0" applyFont="1" applyFill="1" applyBorder="1" applyAlignment="1">
      <alignment vertical="center" wrapText="1"/>
    </xf>
    <xf numFmtId="0" fontId="13" fillId="7" borderId="83" xfId="0" applyFont="1" applyFill="1" applyBorder="1" applyAlignment="1">
      <alignment horizontal="center" vertical="center"/>
    </xf>
    <xf numFmtId="0" fontId="13" fillId="7" borderId="14" xfId="0" applyFont="1" applyFill="1" applyBorder="1" applyAlignment="1">
      <alignment horizontal="center" vertical="center"/>
    </xf>
    <xf numFmtId="0" fontId="13" fillId="7" borderId="84" xfId="0" applyFont="1" applyFill="1" applyBorder="1" applyAlignment="1">
      <alignment horizontal="center" vertical="center"/>
    </xf>
    <xf numFmtId="0" fontId="13" fillId="7" borderId="13" xfId="0" applyFont="1" applyFill="1" applyBorder="1" applyAlignment="1">
      <alignment horizontal="center" vertical="center"/>
    </xf>
    <xf numFmtId="0" fontId="75" fillId="17" borderId="0" xfId="0" applyFont="1" applyFill="1" applyAlignment="1">
      <alignment vertical="center"/>
    </xf>
    <xf numFmtId="0" fontId="13" fillId="7" borderId="41" xfId="0" applyFont="1" applyFill="1" applyBorder="1" applyAlignment="1">
      <alignment vertical="center"/>
    </xf>
    <xf numFmtId="0" fontId="63" fillId="0" borderId="14" xfId="42" applyFont="1" applyBorder="1" applyAlignment="1">
      <alignment horizontal="center" vertical="center" shrinkToFit="1"/>
    </xf>
    <xf numFmtId="0" fontId="26" fillId="7" borderId="0" xfId="4" applyFont="1" applyFill="1">
      <alignment vertical="center"/>
    </xf>
    <xf numFmtId="0" fontId="91" fillId="0" borderId="18" xfId="0" applyFont="1" applyBorder="1"/>
    <xf numFmtId="0" fontId="8" fillId="0" borderId="19" xfId="0" applyFont="1" applyBorder="1"/>
    <xf numFmtId="0" fontId="91" fillId="0" borderId="0" xfId="0" applyFont="1"/>
    <xf numFmtId="0" fontId="30" fillId="7" borderId="0" xfId="4" applyFont="1" applyFill="1">
      <alignment vertical="center"/>
    </xf>
    <xf numFmtId="0" fontId="94" fillId="7" borderId="0" xfId="4" applyFont="1" applyFill="1" applyAlignment="1">
      <alignment horizontal="center" vertical="center"/>
    </xf>
    <xf numFmtId="0" fontId="19" fillId="3" borderId="1" xfId="4" applyFont="1" applyFill="1" applyBorder="1">
      <alignment vertical="center"/>
    </xf>
    <xf numFmtId="0" fontId="19" fillId="18" borderId="1" xfId="4" applyFont="1" applyFill="1" applyBorder="1" applyProtection="1">
      <alignment vertical="center"/>
      <protection locked="0"/>
    </xf>
    <xf numFmtId="0" fontId="19" fillId="7" borderId="1" xfId="4" applyFont="1" applyFill="1" applyBorder="1">
      <alignment vertical="center"/>
    </xf>
    <xf numFmtId="0" fontId="19" fillId="23" borderId="1" xfId="4" applyFont="1" applyFill="1" applyBorder="1">
      <alignment vertical="center"/>
    </xf>
    <xf numFmtId="0" fontId="0" fillId="7" borderId="0" xfId="0" applyFill="1"/>
    <xf numFmtId="0" fontId="96" fillId="10" borderId="1" xfId="0" applyFont="1" applyFill="1" applyBorder="1" applyAlignment="1">
      <alignment horizontal="center" vertical="center"/>
    </xf>
    <xf numFmtId="0" fontId="97" fillId="10" borderId="44" xfId="0" applyFont="1" applyFill="1" applyBorder="1" applyAlignment="1">
      <alignment horizontal="center" vertical="center"/>
    </xf>
    <xf numFmtId="14" fontId="13" fillId="6" borderId="1" xfId="0" applyNumberFormat="1" applyFont="1" applyFill="1" applyBorder="1" applyAlignment="1">
      <alignment horizontal="center" vertical="center"/>
    </xf>
    <xf numFmtId="20" fontId="13" fillId="6" borderId="1" xfId="0" applyNumberFormat="1" applyFont="1" applyFill="1" applyBorder="1" applyAlignment="1">
      <alignment horizontal="center" vertical="center"/>
    </xf>
    <xf numFmtId="0" fontId="13" fillId="18" borderId="1" xfId="0" applyFont="1" applyFill="1" applyBorder="1" applyAlignment="1">
      <alignment horizontal="center" vertical="center"/>
    </xf>
    <xf numFmtId="14" fontId="13" fillId="18" borderId="1" xfId="0" applyNumberFormat="1" applyFont="1" applyFill="1" applyBorder="1" applyAlignment="1">
      <alignment horizontal="center" vertical="center"/>
    </xf>
    <xf numFmtId="20" fontId="13" fillId="18" borderId="1" xfId="0" applyNumberFormat="1" applyFont="1" applyFill="1" applyBorder="1" applyAlignment="1">
      <alignment horizontal="center" vertical="center"/>
    </xf>
    <xf numFmtId="20" fontId="99" fillId="18" borderId="1" xfId="0" applyNumberFormat="1" applyFont="1" applyFill="1" applyBorder="1" applyAlignment="1">
      <alignment horizontal="center" vertical="center"/>
    </xf>
    <xf numFmtId="0" fontId="13" fillId="7" borderId="38" xfId="0" applyFont="1" applyFill="1" applyBorder="1" applyAlignment="1">
      <alignment vertical="center" wrapText="1"/>
    </xf>
    <xf numFmtId="0" fontId="13" fillId="7" borderId="0" xfId="0" applyFont="1" applyFill="1" applyAlignment="1">
      <alignment vertical="center" wrapText="1"/>
    </xf>
    <xf numFmtId="0" fontId="0" fillId="18" borderId="0" xfId="0" applyFill="1"/>
    <xf numFmtId="0" fontId="46" fillId="7" borderId="0" xfId="0" applyFont="1" applyFill="1"/>
    <xf numFmtId="0" fontId="101" fillId="7" borderId="0" xfId="4" applyFont="1" applyFill="1">
      <alignment vertical="center"/>
    </xf>
    <xf numFmtId="0" fontId="102" fillId="0" borderId="0" xfId="27" applyFont="1"/>
    <xf numFmtId="20" fontId="27" fillId="0" borderId="0" xfId="27" applyNumberFormat="1" applyFont="1"/>
    <xf numFmtId="0" fontId="62" fillId="0" borderId="0" xfId="27" applyFont="1"/>
    <xf numFmtId="0" fontId="78" fillId="0" borderId="0" xfId="44" applyFont="1">
      <alignment vertical="center"/>
    </xf>
    <xf numFmtId="0" fontId="50" fillId="0" borderId="0" xfId="44" applyFont="1">
      <alignment vertical="center"/>
    </xf>
    <xf numFmtId="0" fontId="75" fillId="24" borderId="0" xfId="0" applyFont="1" applyFill="1" applyAlignment="1">
      <alignment vertical="center"/>
    </xf>
    <xf numFmtId="0" fontId="11" fillId="7" borderId="0" xfId="0" applyFont="1" applyFill="1" applyAlignment="1">
      <alignment vertical="center"/>
    </xf>
    <xf numFmtId="0" fontId="23" fillId="7" borderId="0" xfId="0" applyFont="1" applyFill="1" applyAlignment="1">
      <alignment vertical="center"/>
    </xf>
    <xf numFmtId="0" fontId="21" fillId="7" borderId="0" xfId="0" applyFont="1" applyFill="1" applyAlignment="1">
      <alignment horizontal="left" vertical="center"/>
    </xf>
    <xf numFmtId="177" fontId="14" fillId="12" borderId="74" xfId="23" applyNumberFormat="1" applyFill="1" applyBorder="1" applyAlignment="1">
      <alignment horizontal="left" vertical="center"/>
    </xf>
    <xf numFmtId="0" fontId="18" fillId="0" borderId="0" xfId="11"/>
    <xf numFmtId="0" fontId="18" fillId="3" borderId="1" xfId="11" applyFill="1" applyBorder="1"/>
    <xf numFmtId="0" fontId="14" fillId="3" borderId="1" xfId="45" applyFill="1" applyBorder="1"/>
    <xf numFmtId="0" fontId="18" fillId="20" borderId="1" xfId="11" applyFill="1" applyBorder="1"/>
    <xf numFmtId="0" fontId="18" fillId="20" borderId="1" xfId="11" applyFill="1" applyBorder="1" applyAlignment="1">
      <alignment horizontal="left"/>
    </xf>
    <xf numFmtId="0" fontId="18" fillId="25" borderId="1" xfId="11" applyFill="1" applyBorder="1"/>
    <xf numFmtId="0" fontId="18" fillId="20" borderId="3" xfId="11" applyFill="1" applyBorder="1"/>
    <xf numFmtId="0" fontId="0" fillId="4" borderId="1" xfId="11" applyFont="1" applyFill="1" applyBorder="1"/>
    <xf numFmtId="0" fontId="18" fillId="4" borderId="1" xfId="11" applyFill="1" applyBorder="1"/>
    <xf numFmtId="0" fontId="18" fillId="0" borderId="1" xfId="11" applyBorder="1"/>
    <xf numFmtId="0" fontId="14" fillId="0" borderId="1" xfId="45" applyBorder="1"/>
    <xf numFmtId="0" fontId="18" fillId="4" borderId="3" xfId="11" applyFill="1" applyBorder="1" applyAlignment="1">
      <alignment horizontal="left" vertical="center"/>
    </xf>
    <xf numFmtId="0" fontId="18" fillId="4" borderId="33" xfId="11" applyFill="1" applyBorder="1" applyAlignment="1">
      <alignment horizontal="left" vertical="center"/>
    </xf>
    <xf numFmtId="0" fontId="85" fillId="10" borderId="1" xfId="11" applyFont="1" applyFill="1" applyBorder="1" applyAlignment="1">
      <alignment horizontal="center" vertical="center"/>
    </xf>
    <xf numFmtId="0" fontId="84" fillId="10" borderId="1" xfId="11" applyFont="1" applyFill="1" applyBorder="1" applyAlignment="1">
      <alignment horizontal="center" vertical="center"/>
    </xf>
    <xf numFmtId="0" fontId="18" fillId="0" borderId="45" xfId="11" applyBorder="1"/>
    <xf numFmtId="0" fontId="18" fillId="26" borderId="3" xfId="11" applyFill="1" applyBorder="1" applyAlignment="1">
      <alignment vertical="top"/>
    </xf>
    <xf numFmtId="0" fontId="18" fillId="26" borderId="3" xfId="11" applyFill="1" applyBorder="1" applyAlignment="1">
      <alignment vertical="center"/>
    </xf>
    <xf numFmtId="0" fontId="18" fillId="26" borderId="33" xfId="11" applyFill="1" applyBorder="1" applyAlignment="1">
      <alignment vertical="top"/>
    </xf>
    <xf numFmtId="0" fontId="18" fillId="26" borderId="33" xfId="11" applyFill="1" applyBorder="1" applyAlignment="1">
      <alignment vertical="center"/>
    </xf>
    <xf numFmtId="0" fontId="18" fillId="26" borderId="2" xfId="11" applyFill="1" applyBorder="1" applyAlignment="1">
      <alignment vertical="top"/>
    </xf>
    <xf numFmtId="0" fontId="18" fillId="26" borderId="2" xfId="11" applyFill="1" applyBorder="1" applyAlignment="1">
      <alignment vertical="center"/>
    </xf>
    <xf numFmtId="0" fontId="18" fillId="0" borderId="1" xfId="11" applyBorder="1" applyAlignment="1">
      <alignment horizontal="left" vertical="top"/>
    </xf>
    <xf numFmtId="0" fontId="18" fillId="0" borderId="3" xfId="11" applyBorder="1"/>
    <xf numFmtId="0" fontId="95" fillId="0" borderId="0" xfId="11" applyFont="1"/>
    <xf numFmtId="0" fontId="18" fillId="8" borderId="1" xfId="11" applyFill="1" applyBorder="1"/>
    <xf numFmtId="0" fontId="19" fillId="4" borderId="45" xfId="4" applyFont="1" applyFill="1" applyBorder="1" applyAlignment="1">
      <alignment horizontal="center" vertical="center"/>
    </xf>
    <xf numFmtId="0" fontId="18" fillId="4" borderId="45" xfId="11" applyFill="1" applyBorder="1" applyAlignment="1">
      <alignment vertical="center"/>
    </xf>
    <xf numFmtId="0" fontId="18" fillId="4" borderId="44" xfId="11" applyFill="1" applyBorder="1" applyAlignment="1">
      <alignment vertical="center"/>
    </xf>
    <xf numFmtId="0" fontId="18" fillId="4" borderId="46" xfId="11" applyFill="1" applyBorder="1" applyAlignment="1">
      <alignment vertical="center"/>
    </xf>
    <xf numFmtId="0" fontId="18" fillId="4" borderId="1" xfId="11" applyFill="1" applyBorder="1" applyAlignment="1">
      <alignment vertical="center"/>
    </xf>
    <xf numFmtId="0" fontId="18" fillId="4" borderId="1" xfId="11" applyFill="1" applyBorder="1" applyAlignment="1">
      <alignment vertical="top"/>
    </xf>
    <xf numFmtId="0" fontId="18" fillId="4" borderId="38" xfId="11" applyFill="1" applyBorder="1"/>
    <xf numFmtId="0" fontId="18" fillId="4" borderId="39" xfId="11" applyFill="1" applyBorder="1"/>
    <xf numFmtId="0" fontId="18" fillId="27" borderId="1" xfId="11" applyFill="1" applyBorder="1" applyAlignment="1">
      <alignment horizontal="left" vertical="center"/>
    </xf>
    <xf numFmtId="0" fontId="19" fillId="4" borderId="44" xfId="4" applyFont="1" applyFill="1" applyBorder="1">
      <alignment vertical="center"/>
    </xf>
    <xf numFmtId="0" fontId="19" fillId="0" borderId="0" xfId="4" applyFont="1">
      <alignment vertical="center"/>
    </xf>
    <xf numFmtId="0" fontId="104" fillId="4" borderId="1" xfId="11" applyFont="1" applyFill="1" applyBorder="1" applyAlignment="1">
      <alignment vertical="top"/>
    </xf>
    <xf numFmtId="0" fontId="19" fillId="19" borderId="18" xfId="0" applyFont="1" applyFill="1" applyBorder="1" applyAlignment="1">
      <alignment horizontal="left" vertical="center" wrapText="1"/>
    </xf>
    <xf numFmtId="0" fontId="19" fillId="19" borderId="19" xfId="0" applyFont="1" applyFill="1" applyBorder="1" applyAlignment="1">
      <alignment horizontal="left" vertical="center" wrapText="1"/>
    </xf>
    <xf numFmtId="0" fontId="19" fillId="19" borderId="20" xfId="0" applyFont="1" applyFill="1" applyBorder="1" applyAlignment="1">
      <alignment horizontal="left" vertical="center" wrapText="1"/>
    </xf>
    <xf numFmtId="0" fontId="19" fillId="19" borderId="21" xfId="0" applyFont="1" applyFill="1" applyBorder="1" applyAlignment="1">
      <alignment horizontal="left" vertical="center" wrapText="1"/>
    </xf>
    <xf numFmtId="0" fontId="19" fillId="19" borderId="9" xfId="0" applyFont="1" applyFill="1" applyBorder="1" applyAlignment="1">
      <alignment horizontal="left" vertical="center" wrapText="1"/>
    </xf>
    <xf numFmtId="0" fontId="19" fillId="19" borderId="22" xfId="0" applyFont="1" applyFill="1" applyBorder="1" applyAlignment="1">
      <alignment horizontal="left" vertical="center" wrapText="1"/>
    </xf>
    <xf numFmtId="0" fontId="19" fillId="14" borderId="18" xfId="0" applyFont="1" applyFill="1" applyBorder="1" applyAlignment="1">
      <alignment horizontal="center" vertical="center" wrapText="1"/>
    </xf>
    <xf numFmtId="0" fontId="19" fillId="14" borderId="19" xfId="0" applyFont="1" applyFill="1" applyBorder="1" applyAlignment="1">
      <alignment horizontal="center" vertical="center" wrapText="1"/>
    </xf>
    <xf numFmtId="0" fontId="19" fillId="14" borderId="20" xfId="0" applyFont="1" applyFill="1" applyBorder="1" applyAlignment="1">
      <alignment horizontal="center" vertical="center" wrapText="1"/>
    </xf>
    <xf numFmtId="0" fontId="19" fillId="14" borderId="21" xfId="0" applyFont="1" applyFill="1" applyBorder="1" applyAlignment="1">
      <alignment horizontal="center" vertical="center" wrapText="1"/>
    </xf>
    <xf numFmtId="0" fontId="19" fillId="14" borderId="9" xfId="0" applyFont="1" applyFill="1" applyBorder="1" applyAlignment="1">
      <alignment horizontal="center" vertical="center" wrapText="1"/>
    </xf>
    <xf numFmtId="0" fontId="19" fillId="14" borderId="22" xfId="0" applyFont="1" applyFill="1" applyBorder="1" applyAlignment="1">
      <alignment horizontal="center" vertical="center" wrapText="1"/>
    </xf>
    <xf numFmtId="0" fontId="31" fillId="14" borderId="5" xfId="0" applyFont="1" applyFill="1" applyBorder="1" applyAlignment="1">
      <alignment horizontal="center" vertical="center"/>
    </xf>
    <xf numFmtId="0" fontId="76" fillId="0" borderId="0" xfId="0" applyFont="1" applyAlignment="1">
      <alignment horizontal="left" vertical="center" wrapText="1"/>
    </xf>
    <xf numFmtId="0" fontId="76" fillId="0" borderId="11" xfId="0" applyFont="1" applyBorder="1" applyAlignment="1">
      <alignment horizontal="left" vertical="center" wrapText="1"/>
    </xf>
    <xf numFmtId="0" fontId="77" fillId="6" borderId="75" xfId="0" applyFont="1" applyFill="1" applyBorder="1" applyAlignment="1">
      <alignment horizontal="center" vertical="center" wrapText="1" shrinkToFit="1"/>
    </xf>
    <xf numFmtId="0" fontId="77" fillId="6" borderId="76" xfId="0" applyFont="1" applyFill="1" applyBorder="1" applyAlignment="1">
      <alignment horizontal="center" vertical="center" shrinkToFit="1"/>
    </xf>
    <xf numFmtId="0" fontId="77" fillId="6" borderId="77" xfId="0" applyFont="1" applyFill="1" applyBorder="1" applyAlignment="1">
      <alignment horizontal="center" vertical="center" shrinkToFit="1"/>
    </xf>
    <xf numFmtId="0" fontId="13" fillId="22" borderId="78" xfId="0" applyFont="1" applyFill="1" applyBorder="1" applyAlignment="1">
      <alignment horizontal="left" vertical="center"/>
    </xf>
    <xf numFmtId="0" fontId="13" fillId="22" borderId="76" xfId="0" applyFont="1" applyFill="1" applyBorder="1" applyAlignment="1">
      <alignment horizontal="left" vertical="center"/>
    </xf>
    <xf numFmtId="0" fontId="13" fillId="22" borderId="79" xfId="0" applyFont="1" applyFill="1" applyBorder="1" applyAlignment="1">
      <alignment horizontal="left" vertical="center"/>
    </xf>
    <xf numFmtId="0" fontId="77" fillId="6" borderId="78" xfId="0" applyFont="1" applyFill="1" applyBorder="1" applyAlignment="1">
      <alignment horizontal="center" vertical="center" wrapText="1" shrinkToFit="1"/>
    </xf>
    <xf numFmtId="0" fontId="19" fillId="22" borderId="18" xfId="0" applyFont="1" applyFill="1" applyBorder="1" applyAlignment="1">
      <alignment horizontal="center" vertical="center" wrapText="1"/>
    </xf>
    <xf numFmtId="0" fontId="19" fillId="22" borderId="19" xfId="0" applyFont="1" applyFill="1" applyBorder="1" applyAlignment="1">
      <alignment horizontal="center" vertical="center" wrapText="1"/>
    </xf>
    <xf numFmtId="0" fontId="19" fillId="22" borderId="20" xfId="0" applyFont="1" applyFill="1" applyBorder="1" applyAlignment="1">
      <alignment horizontal="center" vertical="center" wrapText="1"/>
    </xf>
    <xf numFmtId="0" fontId="19" fillId="22" borderId="21" xfId="0" applyFont="1" applyFill="1" applyBorder="1" applyAlignment="1">
      <alignment horizontal="center" vertical="center" wrapText="1"/>
    </xf>
    <xf numFmtId="0" fontId="19" fillId="22" borderId="9" xfId="0" applyFont="1" applyFill="1" applyBorder="1" applyAlignment="1">
      <alignment horizontal="center" vertical="center" wrapText="1"/>
    </xf>
    <xf numFmtId="0" fontId="19" fillId="22" borderId="22" xfId="0" applyFont="1" applyFill="1" applyBorder="1" applyAlignment="1">
      <alignment horizontal="center" vertical="center" wrapText="1"/>
    </xf>
    <xf numFmtId="0" fontId="63" fillId="0" borderId="0" xfId="0" applyFont="1" applyAlignment="1" applyProtection="1">
      <alignment horizontal="center" vertical="center" shrinkToFit="1"/>
      <protection locked="0"/>
    </xf>
    <xf numFmtId="0" fontId="24" fillId="0" borderId="37" xfId="0" applyFont="1" applyBorder="1" applyAlignment="1">
      <alignment horizontal="center" vertical="center"/>
    </xf>
    <xf numFmtId="0" fontId="19" fillId="19" borderId="18" xfId="0" applyFont="1" applyFill="1" applyBorder="1" applyAlignment="1">
      <alignment horizontal="left" vertical="center"/>
    </xf>
    <xf numFmtId="0" fontId="19" fillId="19" borderId="19" xfId="0" applyFont="1" applyFill="1" applyBorder="1" applyAlignment="1">
      <alignment horizontal="left" vertical="center"/>
    </xf>
    <xf numFmtId="0" fontId="19" fillId="19" borderId="20" xfId="0" applyFont="1" applyFill="1" applyBorder="1" applyAlignment="1">
      <alignment horizontal="left" vertical="center"/>
    </xf>
    <xf numFmtId="0" fontId="19" fillId="19" borderId="21" xfId="0" applyFont="1" applyFill="1" applyBorder="1" applyAlignment="1">
      <alignment horizontal="left" vertical="center"/>
    </xf>
    <xf numFmtId="0" fontId="19" fillId="19" borderId="9" xfId="0" applyFont="1" applyFill="1" applyBorder="1" applyAlignment="1">
      <alignment horizontal="left" vertical="center"/>
    </xf>
    <xf numFmtId="0" fontId="19" fillId="19" borderId="22" xfId="0" applyFont="1" applyFill="1" applyBorder="1" applyAlignment="1">
      <alignment horizontal="left" vertical="center"/>
    </xf>
    <xf numFmtId="0" fontId="49" fillId="8" borderId="18" xfId="0" applyFont="1" applyFill="1" applyBorder="1" applyAlignment="1">
      <alignment horizontal="center" vertical="center" wrapText="1"/>
    </xf>
    <xf numFmtId="0" fontId="49" fillId="8" borderId="19" xfId="0" applyFont="1" applyFill="1" applyBorder="1" applyAlignment="1">
      <alignment horizontal="center" vertical="center" wrapText="1"/>
    </xf>
    <xf numFmtId="0" fontId="49" fillId="8" borderId="20" xfId="0" applyFont="1" applyFill="1" applyBorder="1" applyAlignment="1">
      <alignment horizontal="center" vertical="center" wrapText="1"/>
    </xf>
    <xf numFmtId="0" fontId="49" fillId="8" borderId="21" xfId="0" applyFont="1" applyFill="1" applyBorder="1" applyAlignment="1">
      <alignment horizontal="center" vertical="center" wrapText="1"/>
    </xf>
    <xf numFmtId="0" fontId="49" fillId="8" borderId="9" xfId="0" applyFont="1" applyFill="1" applyBorder="1" applyAlignment="1">
      <alignment horizontal="center" vertical="center" wrapText="1"/>
    </xf>
    <xf numFmtId="0" fontId="49" fillId="8" borderId="22" xfId="0" applyFont="1" applyFill="1" applyBorder="1" applyAlignment="1">
      <alignment horizontal="center" vertical="center" wrapText="1"/>
    </xf>
    <xf numFmtId="0" fontId="19" fillId="0" borderId="39" xfId="0" applyFont="1" applyBorder="1" applyAlignment="1">
      <alignment horizontal="left" vertical="top" wrapText="1"/>
    </xf>
    <xf numFmtId="0" fontId="19" fillId="0" borderId="38" xfId="0" applyFont="1" applyBorder="1" applyAlignment="1">
      <alignment horizontal="left" vertical="top" wrapText="1"/>
    </xf>
    <xf numFmtId="0" fontId="19" fillId="0" borderId="40" xfId="0" applyFont="1" applyBorder="1" applyAlignment="1">
      <alignment horizontal="left" vertical="top" wrapText="1"/>
    </xf>
    <xf numFmtId="0" fontId="19" fillId="0" borderId="10" xfId="0" applyFont="1" applyBorder="1" applyAlignment="1">
      <alignment horizontal="left" vertical="top" wrapText="1"/>
    </xf>
    <xf numFmtId="0" fontId="19" fillId="0" borderId="0" xfId="0" applyFont="1" applyAlignment="1">
      <alignment horizontal="left" vertical="top" wrapText="1"/>
    </xf>
    <xf numFmtId="0" fontId="19" fillId="0" borderId="11" xfId="0" applyFont="1" applyBorder="1" applyAlignment="1">
      <alignment horizontal="left" vertical="top" wrapText="1"/>
    </xf>
    <xf numFmtId="0" fontId="19" fillId="0" borderId="12" xfId="0" applyFont="1" applyBorder="1" applyAlignment="1">
      <alignment horizontal="left" vertical="top" wrapText="1"/>
    </xf>
    <xf numFmtId="0" fontId="19" fillId="0" borderId="14" xfId="0" applyFont="1" applyBorder="1" applyAlignment="1">
      <alignment horizontal="left" vertical="top" wrapText="1"/>
    </xf>
    <xf numFmtId="0" fontId="19" fillId="0" borderId="13" xfId="0" applyFont="1" applyBorder="1" applyAlignment="1">
      <alignment horizontal="left" vertical="top" wrapText="1"/>
    </xf>
    <xf numFmtId="0" fontId="16" fillId="7" borderId="85" xfId="0" applyFont="1" applyFill="1" applyBorder="1" applyAlignment="1">
      <alignment horizontal="center" vertical="center" wrapText="1"/>
    </xf>
    <xf numFmtId="0" fontId="16" fillId="7" borderId="86" xfId="0" applyFont="1" applyFill="1" applyBorder="1" applyAlignment="1">
      <alignment horizontal="center" vertical="center"/>
    </xf>
    <xf numFmtId="0" fontId="16" fillId="7" borderId="87" xfId="0" applyFont="1" applyFill="1" applyBorder="1" applyAlignment="1">
      <alignment horizontal="center" vertical="center"/>
    </xf>
    <xf numFmtId="0" fontId="16" fillId="7" borderId="49" xfId="0" applyFont="1" applyFill="1" applyBorder="1" applyAlignment="1">
      <alignment horizontal="center" vertical="center"/>
    </xf>
    <xf numFmtId="0" fontId="16" fillId="7" borderId="23" xfId="0" applyFont="1" applyFill="1" applyBorder="1" applyAlignment="1">
      <alignment horizontal="center" vertical="center"/>
    </xf>
    <xf numFmtId="0" fontId="16" fillId="7" borderId="50" xfId="0" applyFont="1" applyFill="1" applyBorder="1" applyAlignment="1">
      <alignment horizontal="center" vertical="center"/>
    </xf>
    <xf numFmtId="0" fontId="25" fillId="5" borderId="10" xfId="0" applyFont="1" applyFill="1" applyBorder="1" applyAlignment="1">
      <alignment horizontal="center" vertical="center"/>
    </xf>
    <xf numFmtId="0" fontId="25" fillId="5" borderId="0" xfId="0" applyFont="1" applyFill="1" applyAlignment="1">
      <alignment horizontal="center" vertical="center"/>
    </xf>
    <xf numFmtId="0" fontId="25" fillId="5" borderId="11" xfId="0" applyFont="1" applyFill="1" applyBorder="1" applyAlignment="1">
      <alignment horizontal="center" vertical="center"/>
    </xf>
    <xf numFmtId="0" fontId="0" fillId="19" borderId="19" xfId="0" applyFill="1" applyBorder="1" applyAlignment="1">
      <alignment horizontal="left" vertical="center"/>
    </xf>
    <xf numFmtId="0" fontId="0" fillId="19" borderId="20" xfId="0" applyFill="1" applyBorder="1" applyAlignment="1">
      <alignment horizontal="left" vertical="center"/>
    </xf>
    <xf numFmtId="0" fontId="0" fillId="19" borderId="9" xfId="0" applyFill="1" applyBorder="1" applyAlignment="1">
      <alignment horizontal="left" vertical="center"/>
    </xf>
    <xf numFmtId="0" fontId="0" fillId="19" borderId="22" xfId="0" applyFill="1" applyBorder="1" applyAlignment="1">
      <alignment horizontal="left" vertical="center"/>
    </xf>
    <xf numFmtId="0" fontId="31" fillId="7" borderId="11" xfId="0" applyFont="1" applyFill="1" applyBorder="1" applyAlignment="1">
      <alignment horizontal="left" vertical="center"/>
    </xf>
    <xf numFmtId="0" fontId="33" fillId="16" borderId="1" xfId="0" applyFont="1" applyFill="1" applyBorder="1" applyAlignment="1">
      <alignment horizontal="center" vertical="center"/>
    </xf>
    <xf numFmtId="0" fontId="33" fillId="5" borderId="39" xfId="0" applyFont="1" applyFill="1" applyBorder="1" applyAlignment="1">
      <alignment horizontal="center" vertical="center"/>
    </xf>
    <xf numFmtId="0" fontId="33" fillId="5" borderId="38" xfId="0" applyFont="1" applyFill="1" applyBorder="1" applyAlignment="1">
      <alignment horizontal="center" vertical="center"/>
    </xf>
    <xf numFmtId="0" fontId="33" fillId="5" borderId="40" xfId="0" applyFont="1" applyFill="1" applyBorder="1" applyAlignment="1">
      <alignment horizontal="center" vertical="center"/>
    </xf>
    <xf numFmtId="0" fontId="33" fillId="5" borderId="10" xfId="0" applyFont="1" applyFill="1" applyBorder="1" applyAlignment="1">
      <alignment horizontal="center" vertical="center"/>
    </xf>
    <xf numFmtId="0" fontId="33" fillId="5" borderId="0" xfId="0" applyFont="1" applyFill="1" applyAlignment="1">
      <alignment horizontal="center" vertical="center"/>
    </xf>
    <xf numFmtId="0" fontId="33" fillId="5" borderId="11" xfId="0" applyFont="1" applyFill="1" applyBorder="1" applyAlignment="1">
      <alignment horizontal="center" vertical="center"/>
    </xf>
    <xf numFmtId="0" fontId="19" fillId="0" borderId="10" xfId="0" applyFont="1" applyBorder="1" applyAlignment="1">
      <alignment horizontal="center" vertical="center" wrapText="1"/>
    </xf>
    <xf numFmtId="0" fontId="19" fillId="0" borderId="0" xfId="0" applyFont="1" applyAlignment="1">
      <alignment horizontal="center" vertical="center" wrapText="1"/>
    </xf>
    <xf numFmtId="0" fontId="19" fillId="0" borderId="0" xfId="0" applyFont="1" applyAlignment="1">
      <alignment horizontal="center" vertical="center"/>
    </xf>
    <xf numFmtId="0" fontId="19" fillId="0" borderId="11" xfId="0" applyFont="1" applyBorder="1" applyAlignment="1">
      <alignment horizontal="center" vertical="center"/>
    </xf>
    <xf numFmtId="0" fontId="19" fillId="0" borderId="1" xfId="0" applyFont="1" applyBorder="1" applyAlignment="1">
      <alignment horizontal="left" vertical="center" wrapText="1"/>
    </xf>
    <xf numFmtId="0" fontId="16" fillId="5" borderId="42" xfId="0" applyFont="1" applyFill="1" applyBorder="1" applyAlignment="1">
      <alignment horizontal="center" vertical="center" wrapText="1"/>
    </xf>
    <xf numFmtId="0" fontId="16" fillId="5" borderId="15" xfId="0" applyFont="1" applyFill="1" applyBorder="1" applyAlignment="1">
      <alignment horizontal="center" vertical="center"/>
    </xf>
    <xf numFmtId="0" fontId="16" fillId="5" borderId="24" xfId="0" applyFont="1" applyFill="1" applyBorder="1" applyAlignment="1">
      <alignment horizontal="center" vertical="center"/>
    </xf>
    <xf numFmtId="0" fontId="16" fillId="5" borderId="43" xfId="0" applyFont="1" applyFill="1" applyBorder="1" applyAlignment="1">
      <alignment horizontal="center" vertical="center"/>
    </xf>
    <xf numFmtId="0" fontId="16" fillId="5" borderId="23" xfId="0" applyFont="1" applyFill="1" applyBorder="1" applyAlignment="1">
      <alignment horizontal="center" vertical="center"/>
    </xf>
    <xf numFmtId="0" fontId="16" fillId="5" borderId="27" xfId="0" applyFont="1" applyFill="1" applyBorder="1" applyAlignment="1">
      <alignment horizontal="center" vertical="center"/>
    </xf>
    <xf numFmtId="0" fontId="16" fillId="5" borderId="47" xfId="0" applyFont="1" applyFill="1" applyBorder="1" applyAlignment="1">
      <alignment horizontal="center" vertical="center" wrapText="1"/>
    </xf>
    <xf numFmtId="0" fontId="16" fillId="5" borderId="48" xfId="0" applyFont="1" applyFill="1" applyBorder="1" applyAlignment="1">
      <alignment horizontal="center" vertical="center"/>
    </xf>
    <xf numFmtId="0" fontId="16" fillId="5" borderId="49" xfId="0" applyFont="1" applyFill="1" applyBorder="1" applyAlignment="1">
      <alignment horizontal="center" vertical="center"/>
    </xf>
    <xf numFmtId="0" fontId="16" fillId="5" borderId="50" xfId="0" applyFont="1" applyFill="1" applyBorder="1" applyAlignment="1">
      <alignment horizontal="center" vertical="center"/>
    </xf>
    <xf numFmtId="0" fontId="16" fillId="5" borderId="59" xfId="0" applyFont="1" applyFill="1" applyBorder="1" applyAlignment="1">
      <alignment horizontal="center" vertical="center" wrapText="1"/>
    </xf>
    <xf numFmtId="0" fontId="16" fillId="5" borderId="16" xfId="0" applyFont="1" applyFill="1" applyBorder="1" applyAlignment="1">
      <alignment horizontal="center" vertical="center" wrapText="1"/>
    </xf>
    <xf numFmtId="0" fontId="16" fillId="5" borderId="36" xfId="0" applyFont="1" applyFill="1" applyBorder="1" applyAlignment="1">
      <alignment horizontal="center" vertical="center" wrapText="1"/>
    </xf>
    <xf numFmtId="0" fontId="16" fillId="5" borderId="0" xfId="0" applyFont="1" applyFill="1" applyAlignment="1">
      <alignment horizontal="center" vertical="center" wrapText="1"/>
    </xf>
    <xf numFmtId="0" fontId="16" fillId="5" borderId="10" xfId="0" applyFont="1" applyFill="1" applyBorder="1" applyAlignment="1">
      <alignment horizontal="center" vertical="center" wrapText="1"/>
    </xf>
    <xf numFmtId="0" fontId="16" fillId="5" borderId="11" xfId="0" applyFont="1" applyFill="1" applyBorder="1" applyAlignment="1">
      <alignment horizontal="center" vertical="center" wrapText="1"/>
    </xf>
    <xf numFmtId="0" fontId="8" fillId="4" borderId="44" xfId="0" applyFont="1" applyFill="1" applyBorder="1" applyAlignment="1">
      <alignment horizontal="center" vertical="center" wrapText="1"/>
    </xf>
    <xf numFmtId="0" fontId="8" fillId="4" borderId="44" xfId="0" applyFont="1" applyFill="1" applyBorder="1" applyAlignment="1">
      <alignment horizontal="center" vertical="center"/>
    </xf>
    <xf numFmtId="0" fontId="8" fillId="4" borderId="1" xfId="0" applyFont="1" applyFill="1" applyBorder="1" applyAlignment="1">
      <alignment horizontal="center" vertical="center"/>
    </xf>
    <xf numFmtId="0" fontId="9" fillId="15" borderId="0" xfId="0" applyFont="1" applyFill="1" applyAlignment="1">
      <alignment horizontal="center" vertical="center"/>
    </xf>
    <xf numFmtId="0" fontId="8" fillId="4" borderId="46" xfId="0" applyFont="1" applyFill="1" applyBorder="1" applyAlignment="1">
      <alignment horizontal="center" vertical="center"/>
    </xf>
    <xf numFmtId="0" fontId="8" fillId="4" borderId="45" xfId="0" applyFont="1" applyFill="1" applyBorder="1" applyAlignment="1">
      <alignment horizontal="center" vertical="center"/>
    </xf>
    <xf numFmtId="0" fontId="8" fillId="4" borderId="33" xfId="0" applyFont="1" applyFill="1" applyBorder="1" applyAlignment="1">
      <alignment horizontal="center" vertical="center"/>
    </xf>
    <xf numFmtId="0" fontId="8" fillId="4" borderId="3" xfId="0" applyFont="1" applyFill="1" applyBorder="1" applyAlignment="1">
      <alignment horizontal="center" vertical="center"/>
    </xf>
    <xf numFmtId="0" fontId="39" fillId="21" borderId="33" xfId="0" applyFont="1" applyFill="1" applyBorder="1" applyAlignment="1">
      <alignment horizontal="center" vertical="center" wrapText="1"/>
    </xf>
    <xf numFmtId="0" fontId="39" fillId="21" borderId="3" xfId="0" applyFont="1" applyFill="1" applyBorder="1" applyAlignment="1">
      <alignment horizontal="center" vertical="center" wrapText="1"/>
    </xf>
    <xf numFmtId="0" fontId="19" fillId="6" borderId="1" xfId="24" applyFont="1" applyFill="1" applyBorder="1" applyAlignment="1">
      <alignment horizontal="center" vertical="center"/>
    </xf>
    <xf numFmtId="0" fontId="26" fillId="6" borderId="1" xfId="24" applyFont="1" applyFill="1" applyBorder="1" applyAlignment="1">
      <alignment horizontal="center" vertical="center"/>
    </xf>
    <xf numFmtId="0" fontId="20" fillId="19" borderId="44" xfId="24" applyFont="1" applyFill="1" applyBorder="1" applyAlignment="1">
      <alignment horizontal="center" vertical="center"/>
    </xf>
    <xf numFmtId="0" fontId="20" fillId="19" borderId="46" xfId="24" applyFont="1" applyFill="1" applyBorder="1" applyAlignment="1">
      <alignment horizontal="center" vertical="center"/>
    </xf>
    <xf numFmtId="0" fontId="20" fillId="19" borderId="45" xfId="24" applyFont="1" applyFill="1" applyBorder="1" applyAlignment="1">
      <alignment horizontal="center" vertical="center"/>
    </xf>
    <xf numFmtId="0" fontId="19" fillId="6" borderId="44" xfId="24" applyFont="1" applyFill="1" applyBorder="1" applyAlignment="1">
      <alignment horizontal="center" vertical="center"/>
    </xf>
    <xf numFmtId="0" fontId="19" fillId="6" borderId="46" xfId="24" applyFont="1" applyFill="1" applyBorder="1" applyAlignment="1">
      <alignment horizontal="center" vertical="center"/>
    </xf>
    <xf numFmtId="0" fontId="19" fillId="6" borderId="45" xfId="24" applyFont="1" applyFill="1" applyBorder="1" applyAlignment="1">
      <alignment horizontal="center" vertical="center"/>
    </xf>
    <xf numFmtId="0" fontId="19" fillId="19" borderId="44" xfId="24" applyFont="1" applyFill="1" applyBorder="1" applyAlignment="1">
      <alignment horizontal="left" vertical="center"/>
    </xf>
    <xf numFmtId="0" fontId="19" fillId="19" borderId="46" xfId="24" applyFont="1" applyFill="1" applyBorder="1" applyAlignment="1">
      <alignment horizontal="left" vertical="center"/>
    </xf>
    <xf numFmtId="0" fontId="19" fillId="19" borderId="69" xfId="24" applyFont="1" applyFill="1" applyBorder="1" applyAlignment="1">
      <alignment horizontal="left" vertical="center"/>
    </xf>
    <xf numFmtId="0" fontId="93" fillId="19" borderId="1" xfId="24" applyFont="1" applyFill="1" applyBorder="1" applyAlignment="1">
      <alignment horizontal="left" vertical="center" wrapText="1"/>
    </xf>
    <xf numFmtId="0" fontId="19" fillId="6" borderId="3" xfId="24" applyFont="1" applyFill="1" applyBorder="1" applyAlignment="1">
      <alignment horizontal="center" vertical="center"/>
    </xf>
    <xf numFmtId="0" fontId="26" fillId="6" borderId="3" xfId="24" applyFont="1" applyFill="1" applyBorder="1" applyAlignment="1">
      <alignment horizontal="center" vertical="center"/>
    </xf>
    <xf numFmtId="0" fontId="20" fillId="19" borderId="12" xfId="24" applyFont="1" applyFill="1" applyBorder="1" applyAlignment="1">
      <alignment horizontal="center" vertical="center"/>
    </xf>
    <xf numFmtId="0" fontId="20" fillId="19" borderId="14" xfId="24" applyFont="1" applyFill="1" applyBorder="1" applyAlignment="1">
      <alignment horizontal="center" vertical="center"/>
    </xf>
    <xf numFmtId="0" fontId="20" fillId="19" borderId="13" xfId="24" applyFont="1" applyFill="1" applyBorder="1" applyAlignment="1">
      <alignment horizontal="center" vertical="center"/>
    </xf>
    <xf numFmtId="0" fontId="19" fillId="6" borderId="12" xfId="24" applyFont="1" applyFill="1" applyBorder="1" applyAlignment="1">
      <alignment horizontal="center" vertical="center"/>
    </xf>
    <xf numFmtId="0" fontId="19" fillId="6" borderId="14" xfId="24" applyFont="1" applyFill="1" applyBorder="1" applyAlignment="1">
      <alignment horizontal="center" vertical="center"/>
    </xf>
    <xf numFmtId="0" fontId="19" fillId="6" borderId="13" xfId="24" applyFont="1" applyFill="1" applyBorder="1" applyAlignment="1">
      <alignment horizontal="center" vertical="center"/>
    </xf>
    <xf numFmtId="0" fontId="19" fillId="19" borderId="12" xfId="24" applyFont="1" applyFill="1" applyBorder="1" applyAlignment="1">
      <alignment horizontal="left" vertical="center"/>
    </xf>
    <xf numFmtId="0" fontId="19" fillId="19" borderId="14" xfId="24" applyFont="1" applyFill="1" applyBorder="1" applyAlignment="1">
      <alignment horizontal="left" vertical="center"/>
    </xf>
    <xf numFmtId="0" fontId="19" fillId="19" borderId="73" xfId="24" applyFont="1" applyFill="1" applyBorder="1" applyAlignment="1">
      <alignment horizontal="left" vertical="center"/>
    </xf>
    <xf numFmtId="0" fontId="19" fillId="19" borderId="70" xfId="24" applyFont="1" applyFill="1" applyBorder="1" applyAlignment="1">
      <alignment horizontal="left" vertical="center"/>
    </xf>
    <xf numFmtId="0" fontId="19" fillId="19" borderId="71" xfId="24" applyFont="1" applyFill="1" applyBorder="1" applyAlignment="1">
      <alignment horizontal="left" vertical="center"/>
    </xf>
    <xf numFmtId="0" fontId="19" fillId="19" borderId="72" xfId="24" applyFont="1" applyFill="1" applyBorder="1" applyAlignment="1">
      <alignment horizontal="left" vertical="center"/>
    </xf>
    <xf numFmtId="0" fontId="20" fillId="19" borderId="1" xfId="24" applyFont="1" applyFill="1" applyBorder="1" applyAlignment="1">
      <alignment horizontal="center" vertical="center"/>
    </xf>
    <xf numFmtId="0" fontId="19" fillId="6" borderId="55" xfId="24" applyFont="1" applyFill="1" applyBorder="1" applyAlignment="1">
      <alignment horizontal="center" vertical="center"/>
    </xf>
    <xf numFmtId="0" fontId="19" fillId="6" borderId="54" xfId="24" applyFont="1" applyFill="1" applyBorder="1" applyAlignment="1">
      <alignment horizontal="center" vertical="center"/>
    </xf>
    <xf numFmtId="0" fontId="19" fillId="6" borderId="35" xfId="24" applyFont="1" applyFill="1" applyBorder="1" applyAlignment="1">
      <alignment horizontal="center" vertical="center"/>
    </xf>
    <xf numFmtId="0" fontId="19" fillId="6" borderId="6" xfId="24" applyFont="1" applyFill="1" applyBorder="1" applyAlignment="1">
      <alignment horizontal="center" vertical="center"/>
    </xf>
    <xf numFmtId="0" fontId="19" fillId="6" borderId="54" xfId="24" applyFont="1" applyFill="1" applyBorder="1" applyAlignment="1">
      <alignment horizontal="center" vertical="center" wrapText="1"/>
    </xf>
    <xf numFmtId="0" fontId="19" fillId="6" borderId="1" xfId="24" applyFont="1" applyFill="1" applyBorder="1" applyAlignment="1">
      <alignment horizontal="center" vertical="center" wrapText="1"/>
    </xf>
    <xf numFmtId="0" fontId="19" fillId="6" borderId="35" xfId="24" applyFont="1" applyFill="1" applyBorder="1" applyAlignment="1">
      <alignment horizontal="center" vertical="center" wrapText="1"/>
    </xf>
    <xf numFmtId="0" fontId="19" fillId="6" borderId="6" xfId="24" applyFont="1" applyFill="1" applyBorder="1" applyAlignment="1">
      <alignment horizontal="center" vertical="center" wrapText="1"/>
    </xf>
    <xf numFmtId="0" fontId="20" fillId="4" borderId="44" xfId="24" applyFont="1" applyFill="1" applyBorder="1" applyAlignment="1">
      <alignment horizontal="center" vertical="center"/>
    </xf>
    <xf numFmtId="0" fontId="20" fillId="4" borderId="46" xfId="24" applyFont="1" applyFill="1" applyBorder="1" applyAlignment="1">
      <alignment horizontal="center" vertical="center"/>
    </xf>
    <xf numFmtId="0" fontId="20" fillId="4" borderId="45" xfId="24" applyFont="1" applyFill="1" applyBorder="1" applyAlignment="1">
      <alignment horizontal="center" vertical="center"/>
    </xf>
    <xf numFmtId="0" fontId="19" fillId="6" borderId="69" xfId="24" applyFont="1" applyFill="1" applyBorder="1" applyAlignment="1">
      <alignment horizontal="center" vertical="center"/>
    </xf>
    <xf numFmtId="0" fontId="19" fillId="6" borderId="34" xfId="24" applyFont="1" applyFill="1" applyBorder="1" applyAlignment="1">
      <alignment horizontal="center" vertical="center"/>
    </xf>
    <xf numFmtId="0" fontId="19" fillId="6" borderId="4" xfId="24" applyFont="1" applyFill="1" applyBorder="1" applyAlignment="1">
      <alignment horizontal="center" vertical="center"/>
    </xf>
    <xf numFmtId="0" fontId="93" fillId="19" borderId="55" xfId="24" applyFont="1" applyFill="1" applyBorder="1" applyAlignment="1">
      <alignment horizontal="left" vertical="center" wrapText="1"/>
    </xf>
    <xf numFmtId="0" fontId="93" fillId="19" borderId="6" xfId="24" applyFont="1" applyFill="1" applyBorder="1" applyAlignment="1">
      <alignment horizontal="left" vertical="center" wrapText="1"/>
    </xf>
    <xf numFmtId="0" fontId="93" fillId="19" borderId="57" xfId="24" applyFont="1" applyFill="1" applyBorder="1" applyAlignment="1">
      <alignment horizontal="left" vertical="center" wrapText="1"/>
    </xf>
    <xf numFmtId="0" fontId="12" fillId="19" borderId="55" xfId="24" applyFont="1" applyFill="1" applyBorder="1" applyAlignment="1">
      <alignment horizontal="left" vertical="center" wrapText="1"/>
    </xf>
    <xf numFmtId="0" fontId="19" fillId="0" borderId="4" xfId="24" applyFont="1" applyBorder="1" applyAlignment="1">
      <alignment horizontal="center" vertical="center"/>
    </xf>
    <xf numFmtId="0" fontId="19" fillId="0" borderId="52" xfId="24" applyFont="1" applyBorder="1" applyAlignment="1">
      <alignment horizontal="center" vertical="center"/>
    </xf>
    <xf numFmtId="0" fontId="19" fillId="0" borderId="1" xfId="24" applyFont="1" applyBorder="1" applyAlignment="1">
      <alignment horizontal="center" vertical="center"/>
    </xf>
    <xf numFmtId="0" fontId="19" fillId="0" borderId="55" xfId="24" applyFont="1" applyBorder="1" applyAlignment="1">
      <alignment horizontal="center" vertical="center"/>
    </xf>
    <xf numFmtId="0" fontId="19" fillId="0" borderId="6" xfId="24" applyFont="1" applyBorder="1" applyAlignment="1">
      <alignment horizontal="center" vertical="center"/>
    </xf>
    <xf numFmtId="0" fontId="19" fillId="0" borderId="57" xfId="24" applyFont="1" applyBorder="1" applyAlignment="1">
      <alignment horizontal="center" vertical="center"/>
    </xf>
    <xf numFmtId="0" fontId="19" fillId="0" borderId="1" xfId="24" applyFont="1" applyBorder="1" applyAlignment="1">
      <alignment horizontal="left" vertical="center"/>
    </xf>
    <xf numFmtId="0" fontId="19" fillId="0" borderId="55" xfId="24" applyFont="1" applyBorder="1" applyAlignment="1">
      <alignment horizontal="left" vertical="center"/>
    </xf>
    <xf numFmtId="0" fontId="19" fillId="0" borderId="6" xfId="24" applyFont="1" applyBorder="1" applyAlignment="1">
      <alignment horizontal="left" vertical="center"/>
    </xf>
    <xf numFmtId="0" fontId="19" fillId="0" borderId="57" xfId="24" applyFont="1" applyBorder="1" applyAlignment="1">
      <alignment horizontal="left" vertical="center"/>
    </xf>
    <xf numFmtId="0" fontId="26" fillId="6" borderId="4" xfId="24" applyFont="1" applyFill="1" applyBorder="1" applyAlignment="1">
      <alignment horizontal="center" vertical="center"/>
    </xf>
    <xf numFmtId="0" fontId="20" fillId="19" borderId="4" xfId="24" applyFont="1" applyFill="1" applyBorder="1" applyAlignment="1">
      <alignment horizontal="center" vertical="center"/>
    </xf>
    <xf numFmtId="0" fontId="19" fillId="6" borderId="52" xfId="24" applyFont="1" applyFill="1" applyBorder="1" applyAlignment="1">
      <alignment horizontal="center" vertical="center"/>
    </xf>
    <xf numFmtId="0" fontId="24" fillId="2" borderId="0" xfId="24" applyFont="1" applyFill="1" applyAlignment="1">
      <alignment horizontal="center" vertical="center"/>
    </xf>
    <xf numFmtId="0" fontId="19" fillId="0" borderId="33" xfId="24" applyFont="1" applyBorder="1" applyAlignment="1">
      <alignment horizontal="center" vertical="center"/>
    </xf>
    <xf numFmtId="0" fontId="19" fillId="0" borderId="24" xfId="24" applyFont="1" applyBorder="1" applyAlignment="1">
      <alignment horizontal="left" vertical="center"/>
    </xf>
    <xf numFmtId="0" fontId="19" fillId="0" borderId="25" xfId="24" applyFont="1" applyBorder="1" applyAlignment="1">
      <alignment horizontal="left" vertical="center"/>
    </xf>
    <xf numFmtId="0" fontId="19" fillId="0" borderId="64" xfId="24" applyFont="1" applyBorder="1" applyAlignment="1">
      <alignment horizontal="left" vertical="center"/>
    </xf>
    <xf numFmtId="0" fontId="19" fillId="0" borderId="27" xfId="24" applyFont="1" applyBorder="1" applyAlignment="1">
      <alignment horizontal="left" vertical="center"/>
    </xf>
    <xf numFmtId="0" fontId="19" fillId="0" borderId="16" xfId="24" applyFont="1" applyBorder="1" applyAlignment="1">
      <alignment horizontal="left" vertical="center"/>
    </xf>
    <xf numFmtId="0" fontId="19" fillId="0" borderId="58" xfId="24" applyFont="1" applyBorder="1" applyAlignment="1">
      <alignment horizontal="left" vertical="center"/>
    </xf>
    <xf numFmtId="0" fontId="19" fillId="19" borderId="65" xfId="24" applyFont="1" applyFill="1" applyBorder="1" applyAlignment="1">
      <alignment horizontal="left" vertical="center"/>
    </xf>
    <xf numFmtId="0" fontId="19" fillId="19" borderId="66" xfId="24" applyFont="1" applyFill="1" applyBorder="1" applyAlignment="1">
      <alignment horizontal="left" vertical="center"/>
    </xf>
    <xf numFmtId="0" fontId="19" fillId="19" borderId="68" xfId="24" applyFont="1" applyFill="1" applyBorder="1" applyAlignment="1">
      <alignment horizontal="left" vertical="center"/>
    </xf>
    <xf numFmtId="0" fontId="19" fillId="6" borderId="34" xfId="24" applyFont="1" applyFill="1" applyBorder="1" applyAlignment="1">
      <alignment horizontal="center" vertical="center" wrapText="1"/>
    </xf>
    <xf numFmtId="0" fontId="19" fillId="6" borderId="4" xfId="24" applyFont="1" applyFill="1" applyBorder="1" applyAlignment="1">
      <alignment horizontal="center" vertical="center" wrapText="1"/>
    </xf>
    <xf numFmtId="0" fontId="20" fillId="4" borderId="65" xfId="24" applyFont="1" applyFill="1" applyBorder="1" applyAlignment="1">
      <alignment horizontal="center" vertical="center"/>
    </xf>
    <xf numFmtId="0" fontId="20" fillId="4" borderId="66" xfId="24" applyFont="1" applyFill="1" applyBorder="1" applyAlignment="1">
      <alignment horizontal="center" vertical="center"/>
    </xf>
    <xf numFmtId="0" fontId="20" fillId="4" borderId="67" xfId="24" applyFont="1" applyFill="1" applyBorder="1" applyAlignment="1">
      <alignment horizontal="center" vertical="center"/>
    </xf>
    <xf numFmtId="0" fontId="19" fillId="6" borderId="65" xfId="24" applyFont="1" applyFill="1" applyBorder="1" applyAlignment="1">
      <alignment horizontal="center" vertical="center"/>
    </xf>
    <xf numFmtId="0" fontId="19" fillId="6" borderId="66" xfId="24" applyFont="1" applyFill="1" applyBorder="1" applyAlignment="1">
      <alignment horizontal="center" vertical="center"/>
    </xf>
    <xf numFmtId="0" fontId="19" fillId="6" borderId="68" xfId="24" applyFont="1" applyFill="1" applyBorder="1" applyAlignment="1">
      <alignment horizontal="center" vertical="center"/>
    </xf>
    <xf numFmtId="0" fontId="19" fillId="0" borderId="33" xfId="24" applyFont="1" applyBorder="1" applyAlignment="1">
      <alignment horizontal="left" vertical="center"/>
    </xf>
    <xf numFmtId="0" fontId="19" fillId="6" borderId="44" xfId="24" applyFont="1" applyFill="1" applyBorder="1" applyAlignment="1">
      <alignment horizontal="center" vertical="center" wrapText="1"/>
    </xf>
    <xf numFmtId="0" fontId="19" fillId="0" borderId="1" xfId="24" applyFont="1" applyBorder="1" applyAlignment="1">
      <alignment horizontal="left" vertical="center" wrapText="1"/>
    </xf>
    <xf numFmtId="0" fontId="19" fillId="0" borderId="55" xfId="24" applyFont="1" applyBorder="1" applyAlignment="1">
      <alignment horizontal="left" vertical="center" wrapText="1"/>
    </xf>
    <xf numFmtId="0" fontId="19" fillId="0" borderId="33" xfId="24" applyFont="1" applyBorder="1" applyAlignment="1">
      <alignment horizontal="left" vertical="center" wrapText="1"/>
    </xf>
    <xf numFmtId="0" fontId="20" fillId="19" borderId="45" xfId="24" applyFont="1" applyFill="1" applyBorder="1" applyAlignment="1">
      <alignment horizontal="left" vertical="center" wrapText="1"/>
    </xf>
    <xf numFmtId="0" fontId="20" fillId="19" borderId="1" xfId="24" applyFont="1" applyFill="1" applyBorder="1" applyAlignment="1">
      <alignment horizontal="left" vertical="center" wrapText="1"/>
    </xf>
    <xf numFmtId="0" fontId="20" fillId="19" borderId="55" xfId="24" applyFont="1" applyFill="1" applyBorder="1" applyAlignment="1">
      <alignment horizontal="left" vertical="center" wrapText="1"/>
    </xf>
    <xf numFmtId="0" fontId="20" fillId="19" borderId="33" xfId="24" applyFont="1" applyFill="1" applyBorder="1" applyAlignment="1">
      <alignment horizontal="left" vertical="center" wrapText="1"/>
    </xf>
    <xf numFmtId="0" fontId="20" fillId="19" borderId="39" xfId="24" applyFont="1" applyFill="1" applyBorder="1" applyAlignment="1">
      <alignment horizontal="center" vertical="center" wrapText="1"/>
    </xf>
    <xf numFmtId="0" fontId="20" fillId="19" borderId="40" xfId="24" applyFont="1" applyFill="1" applyBorder="1" applyAlignment="1">
      <alignment horizontal="center" vertical="center" wrapText="1"/>
    </xf>
    <xf numFmtId="0" fontId="20" fillId="19" borderId="12" xfId="24" applyFont="1" applyFill="1" applyBorder="1" applyAlignment="1">
      <alignment horizontal="center" vertical="center" wrapText="1"/>
    </xf>
    <xf numFmtId="0" fontId="20" fillId="19" borderId="13" xfId="24" applyFont="1" applyFill="1" applyBorder="1" applyAlignment="1">
      <alignment horizontal="center" vertical="center" wrapText="1"/>
    </xf>
    <xf numFmtId="0" fontId="36" fillId="5" borderId="27" xfId="24" applyFont="1" applyFill="1" applyBorder="1" applyAlignment="1">
      <alignment horizontal="center" vertical="center"/>
    </xf>
    <xf numFmtId="0" fontId="36" fillId="5" borderId="16" xfId="24" applyFont="1" applyFill="1" applyBorder="1" applyAlignment="1">
      <alignment horizontal="center" vertical="center"/>
    </xf>
    <xf numFmtId="0" fontId="36" fillId="5" borderId="17" xfId="24" applyFont="1" applyFill="1" applyBorder="1" applyAlignment="1">
      <alignment horizontal="center" vertical="center"/>
    </xf>
    <xf numFmtId="0" fontId="36" fillId="5" borderId="28" xfId="24" applyFont="1" applyFill="1" applyBorder="1" applyAlignment="1">
      <alignment horizontal="center" vertical="center"/>
    </xf>
    <xf numFmtId="0" fontId="36" fillId="5" borderId="29" xfId="24" applyFont="1" applyFill="1" applyBorder="1" applyAlignment="1">
      <alignment horizontal="center" vertical="center"/>
    </xf>
    <xf numFmtId="0" fontId="36" fillId="5" borderId="30" xfId="24" applyFont="1" applyFill="1" applyBorder="1" applyAlignment="1">
      <alignment horizontal="center" vertical="center"/>
    </xf>
    <xf numFmtId="0" fontId="19" fillId="6" borderId="24" xfId="24" applyFont="1" applyFill="1" applyBorder="1" applyAlignment="1">
      <alignment horizontal="center" vertical="center"/>
    </xf>
    <xf numFmtId="0" fontId="19" fillId="6" borderId="25" xfId="24" applyFont="1" applyFill="1" applyBorder="1" applyAlignment="1">
      <alignment horizontal="center" vertical="center"/>
    </xf>
    <xf numFmtId="0" fontId="19" fillId="6" borderId="26" xfId="24" applyFont="1" applyFill="1" applyBorder="1" applyAlignment="1">
      <alignment horizontal="center" vertical="center"/>
    </xf>
    <xf numFmtId="0" fontId="19" fillId="4" borderId="24" xfId="24" applyFont="1" applyFill="1" applyBorder="1" applyAlignment="1">
      <alignment horizontal="center" vertical="center"/>
    </xf>
    <xf numFmtId="0" fontId="19" fillId="4" borderId="25" xfId="24" applyFont="1" applyFill="1" applyBorder="1" applyAlignment="1">
      <alignment horizontal="center" vertical="center"/>
    </xf>
    <xf numFmtId="0" fontId="19" fillId="4" borderId="26" xfId="24" applyFont="1" applyFill="1" applyBorder="1" applyAlignment="1">
      <alignment horizontal="center" vertical="center"/>
    </xf>
    <xf numFmtId="0" fontId="19" fillId="8" borderId="1" xfId="24" applyFont="1" applyFill="1" applyBorder="1" applyAlignment="1">
      <alignment horizontal="center" vertical="center" wrapText="1"/>
    </xf>
    <xf numFmtId="0" fontId="19" fillId="8" borderId="33" xfId="24" applyFont="1" applyFill="1" applyBorder="1" applyAlignment="1">
      <alignment horizontal="center" vertical="center" wrapText="1"/>
    </xf>
    <xf numFmtId="0" fontId="20" fillId="6" borderId="44" xfId="24" applyFont="1" applyFill="1" applyBorder="1" applyAlignment="1">
      <alignment horizontal="center" vertical="center"/>
    </xf>
    <xf numFmtId="0" fontId="20" fillId="6" borderId="46" xfId="24" applyFont="1" applyFill="1" applyBorder="1" applyAlignment="1">
      <alignment horizontal="center" vertical="center"/>
    </xf>
    <xf numFmtId="0" fontId="20" fillId="6" borderId="45" xfId="24" applyFont="1" applyFill="1" applyBorder="1" applyAlignment="1">
      <alignment horizontal="center" vertical="center"/>
    </xf>
    <xf numFmtId="0" fontId="19" fillId="8" borderId="39" xfId="24" applyFont="1" applyFill="1" applyBorder="1" applyAlignment="1">
      <alignment horizontal="center" vertical="center" wrapText="1"/>
    </xf>
    <xf numFmtId="0" fontId="19" fillId="8" borderId="38" xfId="24" applyFont="1" applyFill="1" applyBorder="1" applyAlignment="1">
      <alignment horizontal="center" vertical="center" wrapText="1"/>
    </xf>
    <xf numFmtId="0" fontId="19" fillId="8" borderId="10" xfId="24" applyFont="1" applyFill="1" applyBorder="1" applyAlignment="1">
      <alignment horizontal="center" vertical="center" wrapText="1"/>
    </xf>
    <xf numFmtId="0" fontId="19" fillId="8" borderId="0" xfId="24" applyFont="1" applyFill="1" applyAlignment="1">
      <alignment horizontal="center" vertical="center" wrapText="1"/>
    </xf>
    <xf numFmtId="0" fontId="19" fillId="0" borderId="61" xfId="24" applyFont="1" applyBorder="1" applyAlignment="1">
      <alignment horizontal="left" vertical="center"/>
    </xf>
    <xf numFmtId="0" fontId="19" fillId="0" borderId="62" xfId="24" applyFont="1" applyBorder="1" applyAlignment="1">
      <alignment horizontal="left" vertical="center"/>
    </xf>
    <xf numFmtId="0" fontId="19" fillId="0" borderId="63" xfId="24" applyFont="1" applyBorder="1" applyAlignment="1">
      <alignment horizontal="left" vertical="center"/>
    </xf>
    <xf numFmtId="0" fontId="33" fillId="15" borderId="7" xfId="0" applyFont="1" applyFill="1" applyBorder="1" applyAlignment="1">
      <alignment horizontal="center" vertical="center" wrapText="1"/>
    </xf>
    <xf numFmtId="0" fontId="33" fillId="15" borderId="19" xfId="0" applyFont="1" applyFill="1" applyBorder="1" applyAlignment="1">
      <alignment horizontal="center" vertical="center"/>
    </xf>
    <xf numFmtId="0" fontId="33" fillId="15" borderId="8" xfId="0" applyFont="1" applyFill="1" applyBorder="1" applyAlignment="1">
      <alignment horizontal="center" vertical="center"/>
    </xf>
    <xf numFmtId="0" fontId="33" fillId="15" borderId="10" xfId="0" applyFont="1" applyFill="1" applyBorder="1" applyAlignment="1">
      <alignment horizontal="center" vertical="center"/>
    </xf>
    <xf numFmtId="0" fontId="33" fillId="15" borderId="0" xfId="0" applyFont="1" applyFill="1" applyAlignment="1">
      <alignment horizontal="center" vertical="center"/>
    </xf>
    <xf numFmtId="0" fontId="33" fillId="15" borderId="11" xfId="0" applyFont="1" applyFill="1" applyBorder="1" applyAlignment="1">
      <alignment horizontal="center" vertical="center"/>
    </xf>
    <xf numFmtId="0" fontId="46" fillId="6" borderId="44" xfId="0" applyFont="1" applyFill="1" applyBorder="1" applyAlignment="1">
      <alignment horizontal="center" vertical="center"/>
    </xf>
    <xf numFmtId="0" fontId="46" fillId="6" borderId="46" xfId="0" applyFont="1" applyFill="1" applyBorder="1" applyAlignment="1">
      <alignment horizontal="center" vertical="center"/>
    </xf>
    <xf numFmtId="0" fontId="46" fillId="6" borderId="45" xfId="0" applyFont="1" applyFill="1" applyBorder="1" applyAlignment="1">
      <alignment horizontal="center" vertical="center"/>
    </xf>
    <xf numFmtId="0" fontId="47" fillId="0" borderId="1" xfId="0" applyFont="1" applyBorder="1" applyAlignment="1">
      <alignment horizontal="center" vertical="center" wrapText="1"/>
    </xf>
    <xf numFmtId="0" fontId="11" fillId="6" borderId="44" xfId="0" applyFont="1" applyFill="1" applyBorder="1" applyAlignment="1">
      <alignment horizontal="center" vertical="center"/>
    </xf>
    <xf numFmtId="0" fontId="11" fillId="6" borderId="45" xfId="0" applyFont="1" applyFill="1" applyBorder="1" applyAlignment="1">
      <alignment horizontal="center" vertical="center"/>
    </xf>
    <xf numFmtId="0" fontId="11" fillId="6" borderId="46" xfId="0" applyFont="1" applyFill="1" applyBorder="1" applyAlignment="1">
      <alignment horizontal="center" vertical="center"/>
    </xf>
    <xf numFmtId="0" fontId="31" fillId="0" borderId="1" xfId="0" applyFont="1" applyBorder="1" applyAlignment="1">
      <alignment horizontal="center" vertical="center" wrapText="1"/>
    </xf>
    <xf numFmtId="0" fontId="13" fillId="6" borderId="1" xfId="0" applyFont="1" applyFill="1" applyBorder="1" applyAlignment="1">
      <alignment vertical="center" wrapText="1"/>
    </xf>
    <xf numFmtId="0" fontId="13" fillId="6" borderId="1" xfId="0" applyFont="1" applyFill="1" applyBorder="1" applyAlignment="1">
      <alignment vertical="center"/>
    </xf>
    <xf numFmtId="14" fontId="39" fillId="6" borderId="44" xfId="0" applyNumberFormat="1" applyFont="1" applyFill="1" applyBorder="1" applyAlignment="1">
      <alignment horizontal="left" vertical="center" wrapText="1"/>
    </xf>
    <xf numFmtId="14" fontId="39" fillId="6" borderId="46" xfId="0" applyNumberFormat="1" applyFont="1" applyFill="1" applyBorder="1" applyAlignment="1">
      <alignment horizontal="left" vertical="center" wrapText="1"/>
    </xf>
    <xf numFmtId="14" fontId="39" fillId="6" borderId="45" xfId="0" applyNumberFormat="1" applyFont="1" applyFill="1" applyBorder="1" applyAlignment="1">
      <alignment horizontal="left" vertical="center" wrapText="1"/>
    </xf>
    <xf numFmtId="0" fontId="55" fillId="6" borderId="1" xfId="0" applyFont="1" applyFill="1" applyBorder="1" applyAlignment="1">
      <alignment vertical="center" wrapText="1"/>
    </xf>
    <xf numFmtId="0" fontId="55" fillId="6" borderId="1" xfId="0" applyFont="1" applyFill="1" applyBorder="1" applyAlignment="1">
      <alignment vertical="center"/>
    </xf>
    <xf numFmtId="0" fontId="40" fillId="18" borderId="44" xfId="0" applyFont="1" applyFill="1" applyBorder="1" applyAlignment="1">
      <alignment horizontal="center" vertical="center" wrapText="1"/>
    </xf>
    <xf numFmtId="0" fontId="40" fillId="18" borderId="46" xfId="0" applyFont="1" applyFill="1" applyBorder="1" applyAlignment="1">
      <alignment horizontal="center" vertical="center" wrapText="1"/>
    </xf>
    <xf numFmtId="0" fontId="40" fillId="18" borderId="45" xfId="0" applyFont="1" applyFill="1" applyBorder="1" applyAlignment="1">
      <alignment horizontal="center" vertical="center" wrapText="1"/>
    </xf>
    <xf numFmtId="0" fontId="54" fillId="6" borderId="44" xfId="0" applyFont="1" applyFill="1" applyBorder="1" applyAlignment="1">
      <alignment horizontal="left" vertical="center" wrapText="1"/>
    </xf>
    <xf numFmtId="0" fontId="54" fillId="6" borderId="45" xfId="0" applyFont="1" applyFill="1" applyBorder="1" applyAlignment="1">
      <alignment horizontal="left" vertical="center" wrapText="1"/>
    </xf>
    <xf numFmtId="0" fontId="61" fillId="18" borderId="44" xfId="0" applyFont="1" applyFill="1" applyBorder="1" applyAlignment="1">
      <alignment horizontal="left" vertical="center" wrapText="1"/>
    </xf>
    <xf numFmtId="0" fontId="61" fillId="18" borderId="46" xfId="0" applyFont="1" applyFill="1" applyBorder="1" applyAlignment="1">
      <alignment horizontal="left" vertical="center" wrapText="1"/>
    </xf>
    <xf numFmtId="0" fontId="61" fillId="18" borderId="45" xfId="0" applyFont="1" applyFill="1" applyBorder="1" applyAlignment="1">
      <alignment horizontal="left" vertical="center" wrapText="1"/>
    </xf>
    <xf numFmtId="0" fontId="40" fillId="18" borderId="44" xfId="0" applyFont="1" applyFill="1" applyBorder="1" applyAlignment="1">
      <alignment horizontal="left" vertical="center"/>
    </xf>
    <xf numFmtId="0" fontId="40" fillId="18" borderId="46" xfId="0" applyFont="1" applyFill="1" applyBorder="1" applyAlignment="1">
      <alignment horizontal="left" vertical="center"/>
    </xf>
    <xf numFmtId="0" fontId="40" fillId="18" borderId="45" xfId="0" applyFont="1" applyFill="1" applyBorder="1" applyAlignment="1">
      <alignment horizontal="left" vertical="center"/>
    </xf>
    <xf numFmtId="0" fontId="13" fillId="6" borderId="1" xfId="0" applyFont="1" applyFill="1" applyBorder="1" applyAlignment="1">
      <alignment horizontal="left" vertical="center" wrapText="1"/>
    </xf>
    <xf numFmtId="14" fontId="39" fillId="12" borderId="44" xfId="0" applyNumberFormat="1" applyFont="1" applyFill="1" applyBorder="1" applyAlignment="1">
      <alignment horizontal="left" vertical="center" wrapText="1"/>
    </xf>
    <xf numFmtId="14" fontId="39" fillId="12" borderId="46" xfId="0" applyNumberFormat="1" applyFont="1" applyFill="1" applyBorder="1" applyAlignment="1">
      <alignment horizontal="left" vertical="center" wrapText="1"/>
    </xf>
    <xf numFmtId="14" fontId="39" fillId="12" borderId="45" xfId="0" applyNumberFormat="1" applyFont="1" applyFill="1" applyBorder="1" applyAlignment="1">
      <alignment horizontal="left" vertical="center" wrapText="1"/>
    </xf>
    <xf numFmtId="0" fontId="13" fillId="6" borderId="44" xfId="0" applyFont="1" applyFill="1" applyBorder="1" applyAlignment="1">
      <alignment horizontal="left" vertical="center" wrapText="1"/>
    </xf>
    <xf numFmtId="0" fontId="13" fillId="6" borderId="46" xfId="0" applyFont="1" applyFill="1" applyBorder="1" applyAlignment="1">
      <alignment horizontal="left" vertical="center"/>
    </xf>
    <xf numFmtId="0" fontId="13" fillId="6" borderId="45" xfId="0" applyFont="1" applyFill="1" applyBorder="1" applyAlignment="1">
      <alignment horizontal="left" vertical="center"/>
    </xf>
    <xf numFmtId="0" fontId="13" fillId="6" borderId="46" xfId="0" applyFont="1" applyFill="1" applyBorder="1" applyAlignment="1">
      <alignment horizontal="left" vertical="center" wrapText="1"/>
    </xf>
    <xf numFmtId="0" fontId="13" fillId="6" borderId="45" xfId="0" applyFont="1" applyFill="1" applyBorder="1" applyAlignment="1">
      <alignment horizontal="left" vertical="center" wrapText="1"/>
    </xf>
    <xf numFmtId="0" fontId="39" fillId="6" borderId="1" xfId="0" applyFont="1" applyFill="1" applyBorder="1" applyAlignment="1">
      <alignment horizontal="center" vertical="center" wrapText="1"/>
    </xf>
    <xf numFmtId="38" fontId="39" fillId="6" borderId="44" xfId="22" applyFont="1" applyFill="1" applyBorder="1" applyAlignment="1">
      <alignment horizontal="center" vertical="center" wrapText="1"/>
    </xf>
    <xf numFmtId="38" fontId="39" fillId="6" borderId="46" xfId="22" applyFont="1" applyFill="1" applyBorder="1" applyAlignment="1">
      <alignment horizontal="center" vertical="center" wrapText="1"/>
    </xf>
    <xf numFmtId="0" fontId="61" fillId="12" borderId="44" xfId="0" applyFont="1" applyFill="1" applyBorder="1" applyAlignment="1">
      <alignment horizontal="left" vertical="center" wrapText="1"/>
    </xf>
    <xf numFmtId="0" fontId="61" fillId="12" borderId="46" xfId="0" applyFont="1" applyFill="1" applyBorder="1" applyAlignment="1">
      <alignment horizontal="left" vertical="center" wrapText="1"/>
    </xf>
    <xf numFmtId="0" fontId="61" fillId="12" borderId="45" xfId="0" applyFont="1" applyFill="1" applyBorder="1" applyAlignment="1">
      <alignment horizontal="left" vertical="center" wrapText="1"/>
    </xf>
    <xf numFmtId="0" fontId="40" fillId="12" borderId="44" xfId="0" applyFont="1" applyFill="1" applyBorder="1" applyAlignment="1">
      <alignment horizontal="left" vertical="center"/>
    </xf>
    <xf numFmtId="0" fontId="40" fillId="12" borderId="46" xfId="0" applyFont="1" applyFill="1" applyBorder="1" applyAlignment="1">
      <alignment horizontal="left" vertical="center"/>
    </xf>
    <xf numFmtId="0" fontId="40" fillId="12" borderId="45" xfId="0" applyFont="1" applyFill="1" applyBorder="1" applyAlignment="1">
      <alignment horizontal="left" vertical="center"/>
    </xf>
    <xf numFmtId="0" fontId="46" fillId="6" borderId="39" xfId="0" applyFont="1" applyFill="1" applyBorder="1" applyAlignment="1">
      <alignment horizontal="center" vertical="center"/>
    </xf>
    <xf numFmtId="0" fontId="46" fillId="6" borderId="38" xfId="0" applyFont="1" applyFill="1" applyBorder="1" applyAlignment="1">
      <alignment horizontal="center" vertical="center"/>
    </xf>
    <xf numFmtId="0" fontId="46" fillId="6" borderId="10" xfId="0" applyFont="1" applyFill="1" applyBorder="1" applyAlignment="1">
      <alignment horizontal="center" vertical="center"/>
    </xf>
    <xf numFmtId="0" fontId="46" fillId="6" borderId="0" xfId="0" applyFont="1" applyFill="1" applyAlignment="1">
      <alignment horizontal="center" vertical="center"/>
    </xf>
    <xf numFmtId="0" fontId="46" fillId="6" borderId="12" xfId="0" applyFont="1" applyFill="1" applyBorder="1" applyAlignment="1">
      <alignment horizontal="center" vertical="center"/>
    </xf>
    <xf numFmtId="0" fontId="46" fillId="6" borderId="14" xfId="0" applyFont="1" applyFill="1" applyBorder="1" applyAlignment="1">
      <alignment horizontal="center" vertical="center"/>
    </xf>
    <xf numFmtId="0" fontId="47" fillId="0" borderId="39" xfId="0" applyFont="1" applyBorder="1" applyAlignment="1">
      <alignment horizontal="center" vertical="center" wrapText="1"/>
    </xf>
    <xf numFmtId="0" fontId="47" fillId="0" borderId="38" xfId="0" applyFont="1" applyBorder="1" applyAlignment="1">
      <alignment horizontal="center" vertical="center" wrapText="1"/>
    </xf>
    <xf numFmtId="0" fontId="47" fillId="0" borderId="40" xfId="0" applyFont="1" applyBorder="1" applyAlignment="1">
      <alignment horizontal="center" vertical="center" wrapText="1"/>
    </xf>
    <xf numFmtId="0" fontId="47" fillId="0" borderId="10" xfId="0" applyFont="1" applyBorder="1" applyAlignment="1">
      <alignment horizontal="center" vertical="center" wrapText="1"/>
    </xf>
    <xf numFmtId="0" fontId="47" fillId="0" borderId="0" xfId="0" applyFont="1" applyAlignment="1">
      <alignment horizontal="center" vertical="center" wrapText="1"/>
    </xf>
    <xf numFmtId="0" fontId="47" fillId="0" borderId="11" xfId="0" applyFont="1" applyBorder="1" applyAlignment="1">
      <alignment horizontal="center" vertical="center" wrapText="1"/>
    </xf>
    <xf numFmtId="0" fontId="89" fillId="0" borderId="12" xfId="23" applyFont="1" applyBorder="1" applyAlignment="1">
      <alignment horizontal="center" vertical="center" wrapText="1"/>
    </xf>
    <xf numFmtId="0" fontId="89" fillId="0" borderId="14" xfId="23" applyFont="1" applyBorder="1" applyAlignment="1">
      <alignment horizontal="center" vertical="center" wrapText="1"/>
    </xf>
    <xf numFmtId="0" fontId="89" fillId="0" borderId="13" xfId="23" applyFont="1" applyBorder="1" applyAlignment="1">
      <alignment horizontal="center" vertical="center" wrapText="1"/>
    </xf>
    <xf numFmtId="0" fontId="51" fillId="6" borderId="44" xfId="42" applyFont="1" applyFill="1" applyBorder="1" applyAlignment="1">
      <alignment horizontal="left" vertical="center" shrinkToFit="1"/>
    </xf>
    <xf numFmtId="0" fontId="51" fillId="6" borderId="45" xfId="42" applyFont="1" applyFill="1" applyBorder="1" applyAlignment="1">
      <alignment horizontal="left" vertical="center" shrinkToFit="1"/>
    </xf>
    <xf numFmtId="0" fontId="82" fillId="6" borderId="1" xfId="42" applyFont="1" applyFill="1" applyBorder="1" applyAlignment="1">
      <alignment horizontal="center" vertical="center" wrapText="1"/>
    </xf>
    <xf numFmtId="0" fontId="83" fillId="6" borderId="39" xfId="42" applyFont="1" applyFill="1" applyBorder="1" applyAlignment="1">
      <alignment horizontal="left" vertical="center" wrapText="1"/>
    </xf>
    <xf numFmtId="0" fontId="51" fillId="6" borderId="12" xfId="42" applyFont="1" applyFill="1" applyBorder="1" applyAlignment="1">
      <alignment horizontal="left" vertical="center" wrapText="1"/>
    </xf>
    <xf numFmtId="0" fontId="37" fillId="9" borderId="33" xfId="0" applyFont="1" applyFill="1" applyBorder="1" applyAlignment="1">
      <alignment horizontal="center" vertical="center" wrapText="1"/>
    </xf>
    <xf numFmtId="0" fontId="36" fillId="9" borderId="2" xfId="0" applyFont="1" applyFill="1" applyBorder="1" applyAlignment="1">
      <alignment horizontal="center" vertical="center" wrapText="1"/>
    </xf>
    <xf numFmtId="0" fontId="22" fillId="9" borderId="33" xfId="0" applyFont="1" applyFill="1" applyBorder="1" applyAlignment="1">
      <alignment horizontal="left" vertical="center" wrapText="1" indent="1"/>
    </xf>
    <xf numFmtId="0" fontId="22" fillId="9" borderId="2" xfId="0" applyFont="1" applyFill="1" applyBorder="1" applyAlignment="1">
      <alignment horizontal="left" vertical="center" wrapText="1" indent="1"/>
    </xf>
    <xf numFmtId="0" fontId="38" fillId="5" borderId="44" xfId="0" applyFont="1" applyFill="1" applyBorder="1" applyAlignment="1">
      <alignment horizontal="center" vertical="center"/>
    </xf>
    <xf numFmtId="0" fontId="38" fillId="5" borderId="46" xfId="0" applyFont="1" applyFill="1" applyBorder="1" applyAlignment="1">
      <alignment horizontal="center" vertical="center"/>
    </xf>
    <xf numFmtId="0" fontId="38" fillId="5" borderId="45" xfId="0" applyFont="1" applyFill="1" applyBorder="1" applyAlignment="1">
      <alignment horizontal="center" vertical="center"/>
    </xf>
    <xf numFmtId="0" fontId="28" fillId="18" borderId="39" xfId="0" applyFont="1" applyFill="1" applyBorder="1" applyAlignment="1">
      <alignment horizontal="center" vertical="center"/>
    </xf>
    <xf numFmtId="0" fontId="28" fillId="18" borderId="38" xfId="0" applyFont="1" applyFill="1" applyBorder="1" applyAlignment="1">
      <alignment horizontal="center" vertical="center"/>
    </xf>
    <xf numFmtId="0" fontId="28" fillId="18" borderId="40" xfId="0" applyFont="1" applyFill="1" applyBorder="1" applyAlignment="1">
      <alignment horizontal="center" vertical="center"/>
    </xf>
    <xf numFmtId="0" fontId="28" fillId="18" borderId="10" xfId="0" applyFont="1" applyFill="1" applyBorder="1" applyAlignment="1">
      <alignment horizontal="center" vertical="center"/>
    </xf>
    <xf numFmtId="0" fontId="28" fillId="18" borderId="0" xfId="0" applyFont="1" applyFill="1" applyAlignment="1">
      <alignment horizontal="center" vertical="center"/>
    </xf>
    <xf numFmtId="0" fontId="28" fillId="18" borderId="11" xfId="0" applyFont="1" applyFill="1" applyBorder="1" applyAlignment="1">
      <alignment horizontal="center" vertical="center"/>
    </xf>
    <xf numFmtId="0" fontId="28" fillId="18" borderId="12" xfId="0" applyFont="1" applyFill="1" applyBorder="1" applyAlignment="1">
      <alignment horizontal="center" vertical="center"/>
    </xf>
    <xf numFmtId="0" fontId="28" fillId="18" borderId="14" xfId="0" applyFont="1" applyFill="1" applyBorder="1" applyAlignment="1">
      <alignment horizontal="center" vertical="center"/>
    </xf>
    <xf numFmtId="0" fontId="28" fillId="18" borderId="13" xfId="0" applyFont="1" applyFill="1" applyBorder="1" applyAlignment="1">
      <alignment horizontal="center" vertical="center"/>
    </xf>
    <xf numFmtId="0" fontId="16" fillId="5" borderId="39" xfId="0" applyFont="1" applyFill="1" applyBorder="1" applyAlignment="1">
      <alignment horizontal="center" vertical="center"/>
    </xf>
    <xf numFmtId="0" fontId="16" fillId="5" borderId="38" xfId="0" applyFont="1" applyFill="1" applyBorder="1" applyAlignment="1">
      <alignment horizontal="center" vertical="center"/>
    </xf>
    <xf numFmtId="0" fontId="16" fillId="5" borderId="40" xfId="0" applyFont="1" applyFill="1" applyBorder="1" applyAlignment="1">
      <alignment horizontal="center" vertical="center"/>
    </xf>
    <xf numFmtId="0" fontId="16" fillId="5" borderId="12" xfId="0" applyFont="1" applyFill="1" applyBorder="1" applyAlignment="1">
      <alignment horizontal="center" vertical="center"/>
    </xf>
    <xf numFmtId="0" fontId="16" fillId="5" borderId="14" xfId="0" applyFont="1" applyFill="1" applyBorder="1" applyAlignment="1">
      <alignment horizontal="center" vertical="center"/>
    </xf>
    <xf numFmtId="0" fontId="16" fillId="5" borderId="13" xfId="0" applyFont="1" applyFill="1" applyBorder="1" applyAlignment="1">
      <alignment horizontal="center" vertical="center"/>
    </xf>
    <xf numFmtId="0" fontId="37" fillId="9" borderId="1" xfId="0" applyFont="1" applyFill="1" applyBorder="1" applyAlignment="1">
      <alignment horizontal="center" vertical="center"/>
    </xf>
    <xf numFmtId="0" fontId="32" fillId="9" borderId="1" xfId="0" applyFont="1" applyFill="1" applyBorder="1" applyAlignment="1">
      <alignment horizontal="center" vertical="center"/>
    </xf>
    <xf numFmtId="0" fontId="28" fillId="9" borderId="1" xfId="0" applyFont="1" applyFill="1" applyBorder="1" applyAlignment="1">
      <alignment horizontal="left" vertical="center" wrapText="1" indent="1"/>
    </xf>
    <xf numFmtId="0" fontId="10" fillId="9" borderId="1" xfId="0" applyFont="1" applyFill="1" applyBorder="1" applyAlignment="1">
      <alignment horizontal="left" vertical="center" indent="1"/>
    </xf>
    <xf numFmtId="0" fontId="24" fillId="18" borderId="38" xfId="0" applyFont="1" applyFill="1" applyBorder="1" applyAlignment="1">
      <alignment horizontal="right" vertical="center"/>
    </xf>
    <xf numFmtId="0" fontId="24" fillId="18" borderId="0" xfId="0" applyFont="1" applyFill="1" applyAlignment="1">
      <alignment horizontal="right" vertical="center"/>
    </xf>
    <xf numFmtId="0" fontId="24" fillId="18" borderId="14" xfId="0" applyFont="1" applyFill="1" applyBorder="1" applyAlignment="1">
      <alignment horizontal="right" vertical="center"/>
    </xf>
    <xf numFmtId="0" fontId="34" fillId="18" borderId="40" xfId="0" applyFont="1" applyFill="1" applyBorder="1" applyAlignment="1">
      <alignment horizontal="left" vertical="center"/>
    </xf>
    <xf numFmtId="0" fontId="34" fillId="18" borderId="11" xfId="0" applyFont="1" applyFill="1" applyBorder="1" applyAlignment="1">
      <alignment horizontal="left" vertical="center"/>
    </xf>
    <xf numFmtId="0" fontId="34" fillId="18" borderId="13" xfId="0" applyFont="1" applyFill="1" applyBorder="1" applyAlignment="1">
      <alignment horizontal="left" vertical="center"/>
    </xf>
    <xf numFmtId="0" fontId="84" fillId="10" borderId="44" xfId="11" applyFont="1" applyFill="1" applyBorder="1" applyAlignment="1">
      <alignment horizontal="center" vertical="center"/>
    </xf>
    <xf numFmtId="0" fontId="84" fillId="10" borderId="45" xfId="11" applyFont="1" applyFill="1" applyBorder="1" applyAlignment="1">
      <alignment horizontal="center" vertical="center"/>
    </xf>
    <xf numFmtId="0" fontId="85" fillId="10" borderId="45" xfId="11" applyFont="1" applyFill="1" applyBorder="1" applyAlignment="1">
      <alignment horizontal="center" vertical="center"/>
    </xf>
    <xf numFmtId="0" fontId="96" fillId="10" borderId="44" xfId="0" applyFont="1" applyFill="1" applyBorder="1" applyAlignment="1">
      <alignment horizontal="center" vertical="center"/>
    </xf>
    <xf numFmtId="0" fontId="96" fillId="10" borderId="46" xfId="0" applyFont="1" applyFill="1" applyBorder="1" applyAlignment="1">
      <alignment horizontal="center" vertical="center"/>
    </xf>
    <xf numFmtId="0" fontId="96" fillId="10" borderId="45" xfId="0" applyFont="1" applyFill="1" applyBorder="1" applyAlignment="1">
      <alignment horizontal="center" vertical="center"/>
    </xf>
    <xf numFmtId="0" fontId="98" fillId="4" borderId="33" xfId="0" applyFont="1" applyFill="1" applyBorder="1" applyAlignment="1">
      <alignment horizontal="center" vertical="center" wrapText="1"/>
    </xf>
    <xf numFmtId="0" fontId="98" fillId="4" borderId="2" xfId="0" applyFont="1" applyFill="1" applyBorder="1" applyAlignment="1">
      <alignment horizontal="center" vertical="center" wrapText="1"/>
    </xf>
    <xf numFmtId="0" fontId="98" fillId="4" borderId="3" xfId="0" applyFont="1" applyFill="1" applyBorder="1" applyAlignment="1">
      <alignment horizontal="center" vertical="center" wrapText="1"/>
    </xf>
    <xf numFmtId="0" fontId="13" fillId="18" borderId="33" xfId="0" applyFont="1" applyFill="1" applyBorder="1" applyAlignment="1">
      <alignment horizontal="center" vertical="center"/>
    </xf>
    <xf numFmtId="0" fontId="13" fillId="18" borderId="2" xfId="0" applyFont="1" applyFill="1" applyBorder="1" applyAlignment="1">
      <alignment horizontal="center" vertical="center"/>
    </xf>
    <xf numFmtId="0" fontId="13" fillId="18" borderId="3" xfId="0" applyFont="1" applyFill="1" applyBorder="1" applyAlignment="1">
      <alignment horizontal="center" vertical="center"/>
    </xf>
    <xf numFmtId="0" fontId="13" fillId="7" borderId="39" xfId="0" applyFont="1" applyFill="1" applyBorder="1" applyAlignment="1">
      <alignment horizontal="left" vertical="center" wrapText="1"/>
    </xf>
    <xf numFmtId="0" fontId="13" fillId="7" borderId="38" xfId="0" applyFont="1" applyFill="1" applyBorder="1" applyAlignment="1">
      <alignment horizontal="left" vertical="center" wrapText="1"/>
    </xf>
    <xf numFmtId="0" fontId="13" fillId="7" borderId="40" xfId="0" applyFont="1" applyFill="1" applyBorder="1" applyAlignment="1">
      <alignment horizontal="left" vertical="center" wrapText="1"/>
    </xf>
    <xf numFmtId="0" fontId="13" fillId="7" borderId="12" xfId="0" applyFont="1" applyFill="1" applyBorder="1" applyAlignment="1">
      <alignment horizontal="left" vertical="center" wrapText="1"/>
    </xf>
    <xf numFmtId="0" fontId="13" fillId="7" borderId="14" xfId="0" applyFont="1" applyFill="1" applyBorder="1" applyAlignment="1">
      <alignment horizontal="left" vertical="center" wrapText="1"/>
    </xf>
    <xf numFmtId="0" fontId="13" fillId="7" borderId="13" xfId="0" applyFont="1" applyFill="1" applyBorder="1" applyAlignment="1">
      <alignment horizontal="left" vertical="center" wrapText="1"/>
    </xf>
    <xf numFmtId="0" fontId="86" fillId="16" borderId="0" xfId="44" applyFont="1" applyFill="1" applyAlignment="1">
      <alignment horizontal="center" vertical="center"/>
    </xf>
    <xf numFmtId="0" fontId="57" fillId="0" borderId="0" xfId="0" applyFont="1" applyAlignment="1">
      <alignment horizontal="left" wrapText="1"/>
    </xf>
    <xf numFmtId="0" fontId="59" fillId="0" borderId="0" xfId="0" applyFont="1" applyAlignment="1">
      <alignment horizontal="left" wrapText="1"/>
    </xf>
    <xf numFmtId="0" fontId="59" fillId="0" borderId="0" xfId="0" applyFont="1" applyAlignment="1">
      <alignment horizontal="left"/>
    </xf>
    <xf numFmtId="0" fontId="29" fillId="15" borderId="4" xfId="21" applyFont="1" applyFill="1" applyBorder="1" applyAlignment="1">
      <alignment horizontal="center" vertical="center" wrapText="1"/>
    </xf>
    <xf numFmtId="0" fontId="29" fillId="15" borderId="53" xfId="21" applyFont="1" applyFill="1" applyBorder="1" applyAlignment="1">
      <alignment horizontal="center" vertical="center" wrapText="1"/>
    </xf>
    <xf numFmtId="0" fontId="8" fillId="0" borderId="54" xfId="21" applyFont="1" applyBorder="1" applyAlignment="1">
      <alignment horizontal="left" vertical="center" wrapText="1"/>
    </xf>
    <xf numFmtId="0" fontId="8" fillId="0" borderId="55" xfId="21" applyFont="1" applyBorder="1" applyAlignment="1">
      <alignment horizontal="left" vertical="center" wrapText="1"/>
    </xf>
    <xf numFmtId="0" fontId="9" fillId="3" borderId="1" xfId="21" applyFont="1" applyFill="1" applyBorder="1" applyAlignment="1">
      <alignment horizontal="center" vertical="center" wrapText="1"/>
    </xf>
    <xf numFmtId="0" fontId="8" fillId="11" borderId="55" xfId="21" applyFont="1" applyFill="1" applyBorder="1" applyAlignment="1">
      <alignment horizontal="left" vertical="center" wrapText="1"/>
    </xf>
    <xf numFmtId="0" fontId="29" fillId="15" borderId="56" xfId="21" applyFont="1" applyFill="1" applyBorder="1" applyAlignment="1">
      <alignment horizontal="center" vertical="center" wrapText="1"/>
    </xf>
    <xf numFmtId="0" fontId="8" fillId="0" borderId="35" xfId="21" applyFont="1" applyBorder="1" applyAlignment="1">
      <alignment horizontal="left" vertical="center" wrapText="1"/>
    </xf>
    <xf numFmtId="0" fontId="8" fillId="11" borderId="57" xfId="21" applyFont="1" applyFill="1" applyBorder="1" applyAlignment="1">
      <alignment horizontal="left" vertical="center" wrapText="1"/>
    </xf>
    <xf numFmtId="0" fontId="8" fillId="0" borderId="57" xfId="21" applyFont="1" applyBorder="1" applyAlignment="1">
      <alignment horizontal="left" vertical="center" wrapText="1"/>
    </xf>
    <xf numFmtId="0" fontId="106" fillId="4" borderId="1" xfId="11" applyFont="1" applyFill="1" applyBorder="1"/>
    <xf numFmtId="0" fontId="106" fillId="20" borderId="3" xfId="11" applyFont="1" applyFill="1" applyBorder="1"/>
    <xf numFmtId="0" fontId="106" fillId="0" borderId="0" xfId="11" applyFont="1"/>
    <xf numFmtId="0" fontId="106" fillId="20" borderId="1" xfId="11" applyFont="1" applyFill="1" applyBorder="1" applyAlignment="1">
      <alignment horizontal="left"/>
    </xf>
    <xf numFmtId="0" fontId="106" fillId="20" borderId="1" xfId="11" applyFont="1" applyFill="1" applyBorder="1"/>
    <xf numFmtId="0" fontId="106" fillId="23" borderId="1" xfId="11" applyFont="1" applyFill="1" applyBorder="1"/>
  </cellXfs>
  <cellStyles count="46">
    <cellStyle name="ハイパーリンク" xfId="23" builtinId="8"/>
    <cellStyle name="ハイパーリンク 2" xfId="5" xr:uid="{00000000-0005-0000-0000-000001000000}"/>
    <cellStyle name="ハイパーリンク 2 2" xfId="45" xr:uid="{7E10D156-2AB5-9049-90EB-CDFD9F2C98B7}"/>
    <cellStyle name="ハイパーリンク 3" xfId="8" xr:uid="{00000000-0005-0000-0000-000002000000}"/>
    <cellStyle name="ハイパーリンク 3 2" xfId="14" xr:uid="{00000000-0005-0000-0000-000003000000}"/>
    <cellStyle name="ハイパーリンク 4" xfId="20" xr:uid="{00000000-0005-0000-0000-000004000000}"/>
    <cellStyle name="桁区切り" xfId="22" builtinId="6"/>
    <cellStyle name="標準" xfId="0" builtinId="0"/>
    <cellStyle name="標準 2" xfId="1" xr:uid="{00000000-0005-0000-0000-000007000000}"/>
    <cellStyle name="標準 2 2" xfId="3" xr:uid="{00000000-0005-0000-0000-000008000000}"/>
    <cellStyle name="標準 2 2 2" xfId="15" xr:uid="{00000000-0005-0000-0000-000009000000}"/>
    <cellStyle name="標準 2 2 2 2" xfId="19" xr:uid="{00000000-0005-0000-0000-00000A000000}"/>
    <cellStyle name="標準 2 2 2 2 2" xfId="40" xr:uid="{00000000-0005-0000-0000-00000B000000}"/>
    <cellStyle name="標準 2 2 2 3" xfId="36" xr:uid="{00000000-0005-0000-0000-00000C000000}"/>
    <cellStyle name="標準 2 2 3" xfId="21" xr:uid="{00000000-0005-0000-0000-00000D000000}"/>
    <cellStyle name="標準 2 2 3 2" xfId="41" xr:uid="{00000000-0005-0000-0000-00000E000000}"/>
    <cellStyle name="標準 2 2 4" xfId="30" xr:uid="{00000000-0005-0000-0000-00000F000000}"/>
    <cellStyle name="標準 2 3" xfId="13" xr:uid="{00000000-0005-0000-0000-000010000000}"/>
    <cellStyle name="標準 2 3 2" xfId="35" xr:uid="{00000000-0005-0000-0000-000011000000}"/>
    <cellStyle name="標準 2 4" xfId="11" xr:uid="{00000000-0005-0000-0000-000012000000}"/>
    <cellStyle name="標準 2 5" xfId="28" xr:uid="{00000000-0005-0000-0000-000013000000}"/>
    <cellStyle name="標準 3" xfId="2" xr:uid="{00000000-0005-0000-0000-000014000000}"/>
    <cellStyle name="標準 3 2" xfId="9" xr:uid="{00000000-0005-0000-0000-000015000000}"/>
    <cellStyle name="標準 3 2 2" xfId="16" xr:uid="{00000000-0005-0000-0000-000016000000}"/>
    <cellStyle name="標準 3 2 2 2" xfId="24" xr:uid="{00000000-0005-0000-0000-000017000000}"/>
    <cellStyle name="標準 3 2 2 3" xfId="37" xr:uid="{00000000-0005-0000-0000-000018000000}"/>
    <cellStyle name="標準 3 2 3" xfId="32" xr:uid="{00000000-0005-0000-0000-000019000000}"/>
    <cellStyle name="標準 3 3" xfId="12" xr:uid="{00000000-0005-0000-0000-00001A000000}"/>
    <cellStyle name="標準 3 3 2" xfId="17" xr:uid="{00000000-0005-0000-0000-00001B000000}"/>
    <cellStyle name="標準 3 3 2 2" xfId="25" xr:uid="{00000000-0005-0000-0000-00001C000000}"/>
    <cellStyle name="標準 3 3 2 3" xfId="38" xr:uid="{00000000-0005-0000-0000-00001D000000}"/>
    <cellStyle name="標準 3 3 3" xfId="34" xr:uid="{00000000-0005-0000-0000-00001E000000}"/>
    <cellStyle name="標準 3 4" xfId="29" xr:uid="{00000000-0005-0000-0000-00001F000000}"/>
    <cellStyle name="標準 4" xfId="4" xr:uid="{00000000-0005-0000-0000-000020000000}"/>
    <cellStyle name="標準 5" xfId="6" xr:uid="{00000000-0005-0000-0000-000021000000}"/>
    <cellStyle name="標準 6" xfId="7" xr:uid="{00000000-0005-0000-0000-000022000000}"/>
    <cellStyle name="標準 6 2" xfId="31" xr:uid="{00000000-0005-0000-0000-000023000000}"/>
    <cellStyle name="標準 7" xfId="10" xr:uid="{00000000-0005-0000-0000-000024000000}"/>
    <cellStyle name="標準 7 2" xfId="18" xr:uid="{00000000-0005-0000-0000-000025000000}"/>
    <cellStyle name="標準 7 2 2" xfId="39" xr:uid="{00000000-0005-0000-0000-000026000000}"/>
    <cellStyle name="標準 7 3" xfId="26" xr:uid="{00000000-0005-0000-0000-000027000000}"/>
    <cellStyle name="標準 7 4" xfId="33" xr:uid="{00000000-0005-0000-0000-000028000000}"/>
    <cellStyle name="標準 8" xfId="27" xr:uid="{00000000-0005-0000-0000-000029000000}"/>
    <cellStyle name="標準 8 2" xfId="42" xr:uid="{00000000-0005-0000-0000-00002A000000}"/>
    <cellStyle name="標準 9" xfId="43" xr:uid="{00000000-0005-0000-0000-00002B000000}"/>
    <cellStyle name="標準 9 2" xfId="44" xr:uid="{2F1B6994-9105-7143-8A6E-A23F106489B9}"/>
  </cellStyles>
  <dxfs count="5">
    <dxf>
      <font>
        <color auto="1"/>
      </font>
      <fill>
        <patternFill>
          <bgColor theme="5" tint="0.59996337778862885"/>
        </patternFill>
      </fill>
    </dxf>
    <dxf>
      <font>
        <color auto="1"/>
      </font>
      <fill>
        <patternFill>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7"/>
  <colors>
    <mruColors>
      <color rgb="FFF575AD"/>
      <color rgb="FFFF66FF"/>
      <color rgb="FFFF3399"/>
      <color rgb="FFFF75AC"/>
      <color rgb="FF33CC33"/>
      <color rgb="FF00CC00"/>
      <color rgb="FF009900"/>
      <color rgb="FF00CC66"/>
      <color rgb="FFFF6699"/>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png"/><Relationship Id="rId10" Type="http://schemas.openxmlformats.org/officeDocument/2006/relationships/image" Target="../media/image10.jp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png"/></Relationships>
</file>

<file path=xl/drawings/_rels/drawing10.xml.rels><?xml version="1.0" encoding="UTF-8" standalone="yes"?>
<Relationships xmlns="http://schemas.openxmlformats.org/package/2006/relationships"><Relationship Id="rId8" Type="http://schemas.openxmlformats.org/officeDocument/2006/relationships/image" Target="../media/image53.jpg"/><Relationship Id="rId13" Type="http://schemas.openxmlformats.org/officeDocument/2006/relationships/image" Target="../media/image58.png"/><Relationship Id="rId3" Type="http://schemas.openxmlformats.org/officeDocument/2006/relationships/image" Target="../media/image48.jpeg"/><Relationship Id="rId7" Type="http://schemas.openxmlformats.org/officeDocument/2006/relationships/image" Target="../media/image52.jpeg"/><Relationship Id="rId12" Type="http://schemas.openxmlformats.org/officeDocument/2006/relationships/image" Target="../media/image57.png"/><Relationship Id="rId2" Type="http://schemas.openxmlformats.org/officeDocument/2006/relationships/image" Target="../media/image1.jpeg"/><Relationship Id="rId16" Type="http://schemas.openxmlformats.org/officeDocument/2006/relationships/image" Target="../media/image61.png"/><Relationship Id="rId1" Type="http://schemas.openxmlformats.org/officeDocument/2006/relationships/image" Target="../media/image47.jpeg"/><Relationship Id="rId6" Type="http://schemas.openxmlformats.org/officeDocument/2006/relationships/image" Target="../media/image51.jpeg"/><Relationship Id="rId11" Type="http://schemas.openxmlformats.org/officeDocument/2006/relationships/image" Target="../media/image56.png"/><Relationship Id="rId5" Type="http://schemas.openxmlformats.org/officeDocument/2006/relationships/image" Target="../media/image50.jpeg"/><Relationship Id="rId15" Type="http://schemas.openxmlformats.org/officeDocument/2006/relationships/image" Target="../media/image60.jpeg"/><Relationship Id="rId10" Type="http://schemas.openxmlformats.org/officeDocument/2006/relationships/image" Target="../media/image55.jpeg"/><Relationship Id="rId4" Type="http://schemas.openxmlformats.org/officeDocument/2006/relationships/image" Target="../media/image49.jpeg"/><Relationship Id="rId9" Type="http://schemas.openxmlformats.org/officeDocument/2006/relationships/image" Target="../media/image54.jpeg"/><Relationship Id="rId14" Type="http://schemas.openxmlformats.org/officeDocument/2006/relationships/image" Target="../media/image59.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5.png"/></Relationships>
</file>

<file path=xl/drawings/_rels/drawing3.xml.rels><?xml version="1.0" encoding="UTF-8" standalone="yes"?>
<Relationships xmlns="http://schemas.openxmlformats.org/package/2006/relationships"><Relationship Id="rId3" Type="http://schemas.openxmlformats.org/officeDocument/2006/relationships/image" Target="../media/image18.jpeg"/><Relationship Id="rId2" Type="http://schemas.openxmlformats.org/officeDocument/2006/relationships/image" Target="../media/image17.jpeg"/><Relationship Id="rId1" Type="http://schemas.openxmlformats.org/officeDocument/2006/relationships/image" Target="../media/image16.png"/><Relationship Id="rId6" Type="http://schemas.openxmlformats.org/officeDocument/2006/relationships/image" Target="../media/image21.jpeg"/><Relationship Id="rId5" Type="http://schemas.openxmlformats.org/officeDocument/2006/relationships/image" Target="../media/image20.jpeg"/><Relationship Id="rId4" Type="http://schemas.openxmlformats.org/officeDocument/2006/relationships/image" Target="../media/image19.png"/></Relationships>
</file>

<file path=xl/drawings/_rels/drawing4.x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image" Target="../media/image22.png"/></Relationships>
</file>

<file path=xl/drawings/_rels/drawing5.xml.rels><?xml version="1.0" encoding="UTF-8" standalone="yes"?>
<Relationships xmlns="http://schemas.openxmlformats.org/package/2006/relationships"><Relationship Id="rId3" Type="http://schemas.openxmlformats.org/officeDocument/2006/relationships/image" Target="../media/image26.png"/><Relationship Id="rId7" Type="http://schemas.openxmlformats.org/officeDocument/2006/relationships/image" Target="../media/image30.jpeg"/><Relationship Id="rId2" Type="http://schemas.openxmlformats.org/officeDocument/2006/relationships/image" Target="../media/image25.jpeg"/><Relationship Id="rId1" Type="http://schemas.openxmlformats.org/officeDocument/2006/relationships/image" Target="../media/image24.png"/><Relationship Id="rId6" Type="http://schemas.openxmlformats.org/officeDocument/2006/relationships/image" Target="../media/image29.jpeg"/><Relationship Id="rId5" Type="http://schemas.openxmlformats.org/officeDocument/2006/relationships/image" Target="../media/image28.jpeg"/><Relationship Id="rId4" Type="http://schemas.openxmlformats.org/officeDocument/2006/relationships/image" Target="../media/image27.png"/></Relationships>
</file>

<file path=xl/drawings/_rels/drawing6.xml.rels><?xml version="1.0" encoding="UTF-8" standalone="yes"?>
<Relationships xmlns="http://schemas.openxmlformats.org/package/2006/relationships"><Relationship Id="rId3" Type="http://schemas.openxmlformats.org/officeDocument/2006/relationships/image" Target="../media/image33.png"/><Relationship Id="rId7" Type="http://schemas.openxmlformats.org/officeDocument/2006/relationships/image" Target="../media/image37.png"/><Relationship Id="rId2" Type="http://schemas.openxmlformats.org/officeDocument/2006/relationships/image" Target="../media/image32.png"/><Relationship Id="rId1" Type="http://schemas.openxmlformats.org/officeDocument/2006/relationships/image" Target="../media/image31.png"/><Relationship Id="rId6" Type="http://schemas.openxmlformats.org/officeDocument/2006/relationships/image" Target="../media/image36.png"/><Relationship Id="rId5" Type="http://schemas.openxmlformats.org/officeDocument/2006/relationships/image" Target="../media/image35.png"/><Relationship Id="rId4" Type="http://schemas.openxmlformats.org/officeDocument/2006/relationships/image" Target="../media/image34.png"/></Relationships>
</file>

<file path=xl/drawings/_rels/drawing9.xml.rels><?xml version="1.0" encoding="UTF-8" standalone="yes"?>
<Relationships xmlns="http://schemas.openxmlformats.org/package/2006/relationships"><Relationship Id="rId8" Type="http://schemas.openxmlformats.org/officeDocument/2006/relationships/image" Target="../media/image45.emf"/><Relationship Id="rId3" Type="http://schemas.openxmlformats.org/officeDocument/2006/relationships/image" Target="../media/image40.png"/><Relationship Id="rId7" Type="http://schemas.openxmlformats.org/officeDocument/2006/relationships/image" Target="../media/image44.png"/><Relationship Id="rId2" Type="http://schemas.openxmlformats.org/officeDocument/2006/relationships/image" Target="../media/image39.png"/><Relationship Id="rId1" Type="http://schemas.openxmlformats.org/officeDocument/2006/relationships/image" Target="../media/image38.png"/><Relationship Id="rId6" Type="http://schemas.openxmlformats.org/officeDocument/2006/relationships/image" Target="../media/image43.png"/><Relationship Id="rId5" Type="http://schemas.openxmlformats.org/officeDocument/2006/relationships/image" Target="../media/image42.jpeg"/><Relationship Id="rId4" Type="http://schemas.openxmlformats.org/officeDocument/2006/relationships/image" Target="../media/image41.png"/><Relationship Id="rId9" Type="http://schemas.openxmlformats.org/officeDocument/2006/relationships/image" Target="../media/image46.emf"/></Relationships>
</file>

<file path=xl/drawings/drawing1.xml><?xml version="1.0" encoding="utf-8"?>
<xdr:wsDr xmlns:xdr="http://schemas.openxmlformats.org/drawingml/2006/spreadsheetDrawing" xmlns:a="http://schemas.openxmlformats.org/drawingml/2006/main">
  <xdr:twoCellAnchor editAs="oneCell">
    <xdr:from>
      <xdr:col>37</xdr:col>
      <xdr:colOff>63500</xdr:colOff>
      <xdr:row>9</xdr:row>
      <xdr:rowOff>203200</xdr:rowOff>
    </xdr:from>
    <xdr:to>
      <xdr:col>48</xdr:col>
      <xdr:colOff>190500</xdr:colOff>
      <xdr:row>30</xdr:row>
      <xdr:rowOff>223852</xdr:rowOff>
    </xdr:to>
    <xdr:pic>
      <xdr:nvPicPr>
        <xdr:cNvPr id="43" name="図 42">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83700" y="2260600"/>
          <a:ext cx="2641600" cy="4821252"/>
        </a:xfrm>
        <a:prstGeom prst="rect">
          <a:avLst/>
        </a:prstGeom>
        <a:ln>
          <a:solidFill>
            <a:schemeClr val="bg1">
              <a:lumMod val="85000"/>
            </a:schemeClr>
          </a:solidFill>
        </a:ln>
      </xdr:spPr>
    </xdr:pic>
    <xdr:clientData/>
  </xdr:twoCellAnchor>
  <xdr:twoCellAnchor>
    <xdr:from>
      <xdr:col>13</xdr:col>
      <xdr:colOff>127000</xdr:colOff>
      <xdr:row>10</xdr:row>
      <xdr:rowOff>3175</xdr:rowOff>
    </xdr:from>
    <xdr:to>
      <xdr:col>24</xdr:col>
      <xdr:colOff>120650</xdr:colOff>
      <xdr:row>48</xdr:row>
      <xdr:rowOff>138642</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3873500" y="2289175"/>
          <a:ext cx="2647950" cy="8822267"/>
          <a:chOff x="12652337" y="4328099"/>
          <a:chExt cx="2839443" cy="9400700"/>
        </a:xfrm>
      </xdr:grpSpPr>
      <xdr:pic>
        <xdr:nvPicPr>
          <xdr:cNvPr id="3" name="図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668250" y="11213649"/>
            <a:ext cx="2809875" cy="251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図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652337" y="8892986"/>
            <a:ext cx="2823006" cy="23623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図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654514" y="6764861"/>
            <a:ext cx="2837266" cy="36665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図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2655466" y="6281697"/>
            <a:ext cx="2833461" cy="654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図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2663356" y="4328099"/>
            <a:ext cx="2819355" cy="19629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xdr:col>
      <xdr:colOff>114300</xdr:colOff>
      <xdr:row>9</xdr:row>
      <xdr:rowOff>50800</xdr:rowOff>
    </xdr:from>
    <xdr:to>
      <xdr:col>12</xdr:col>
      <xdr:colOff>107950</xdr:colOff>
      <xdr:row>49</xdr:row>
      <xdr:rowOff>127000</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355600" y="2108200"/>
          <a:ext cx="3206750" cy="9220200"/>
          <a:chOff x="6972300" y="1422400"/>
          <a:chExt cx="2508250" cy="9220200"/>
        </a:xfrm>
      </xdr:grpSpPr>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6972300" y="1422400"/>
            <a:ext cx="2508250" cy="6697133"/>
            <a:chOff x="7581900" y="4470400"/>
            <a:chExt cx="2508250" cy="6697133"/>
          </a:xfrm>
        </xdr:grpSpPr>
        <xdr:pic>
          <xdr:nvPicPr>
            <xdr:cNvPr id="11" name="図 15">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581900" y="4470400"/>
              <a:ext cx="2508250" cy="421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 name="図 31">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7655334" y="8674100"/>
              <a:ext cx="2400300" cy="2493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pic>
        <xdr:nvPicPr>
          <xdr:cNvPr id="10" name="図 33">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7035800" y="7696200"/>
            <a:ext cx="2381250" cy="294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25</xdr:col>
      <xdr:colOff>70556</xdr:colOff>
      <xdr:row>11</xdr:row>
      <xdr:rowOff>135466</xdr:rowOff>
    </xdr:from>
    <xdr:to>
      <xdr:col>36</xdr:col>
      <xdr:colOff>213078</xdr:colOff>
      <xdr:row>31</xdr:row>
      <xdr:rowOff>141111</xdr:rowOff>
    </xdr:to>
    <xdr:pic>
      <xdr:nvPicPr>
        <xdr:cNvPr id="13" name="図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6471356" y="2650066"/>
          <a:ext cx="2657122" cy="4577645"/>
        </a:xfrm>
        <a:prstGeom prst="rect">
          <a:avLst/>
        </a:prstGeom>
        <a:ln>
          <a:noFill/>
        </a:ln>
      </xdr:spPr>
    </xdr:pic>
    <xdr:clientData/>
  </xdr:twoCellAnchor>
  <xdr:twoCellAnchor>
    <xdr:from>
      <xdr:col>25</xdr:col>
      <xdr:colOff>221493</xdr:colOff>
      <xdr:row>20</xdr:row>
      <xdr:rowOff>222955</xdr:rowOff>
    </xdr:from>
    <xdr:to>
      <xdr:col>36</xdr:col>
      <xdr:colOff>42333</xdr:colOff>
      <xdr:row>23</xdr:row>
      <xdr:rowOff>114081</xdr:rowOff>
    </xdr:to>
    <xdr:pic>
      <xdr:nvPicPr>
        <xdr:cNvPr id="16" name="図 15">
          <a:extLst>
            <a:ext uri="{FF2B5EF4-FFF2-40B4-BE49-F238E27FC236}">
              <a16:creationId xmlns:a16="http://schemas.microsoft.com/office/drawing/2014/main" id="{00000000-0008-0000-0000-000010000000}"/>
            </a:ext>
          </a:extLst>
        </xdr:cNvPr>
        <xdr:cNvPicPr>
          <a:picLocks noChangeAspect="1"/>
        </xdr:cNvPicPr>
      </xdr:nvPicPr>
      <xdr:blipFill rotWithShape="1">
        <a:blip xmlns:r="http://schemas.openxmlformats.org/officeDocument/2006/relationships" r:embed="rId11" cstate="screen">
          <a:extLst>
            <a:ext uri="{28A0092B-C50C-407E-A947-70E740481C1C}">
              <a14:useLocalDpi xmlns:a14="http://schemas.microsoft.com/office/drawing/2010/main"/>
            </a:ext>
          </a:extLst>
        </a:blip>
        <a:srcRect/>
        <a:stretch/>
      </xdr:blipFill>
      <xdr:spPr>
        <a:xfrm>
          <a:off x="6622293" y="4794955"/>
          <a:ext cx="2335440" cy="576926"/>
        </a:xfrm>
        <a:prstGeom prst="rect">
          <a:avLst/>
        </a:prstGeom>
      </xdr:spPr>
    </xdr:pic>
    <xdr:clientData/>
  </xdr:twoCellAnchor>
  <xdr:twoCellAnchor>
    <xdr:from>
      <xdr:col>25</xdr:col>
      <xdr:colOff>64433</xdr:colOff>
      <xdr:row>9</xdr:row>
      <xdr:rowOff>206475</xdr:rowOff>
    </xdr:from>
    <xdr:to>
      <xdr:col>36</xdr:col>
      <xdr:colOff>215713</xdr:colOff>
      <xdr:row>11</xdr:row>
      <xdr:rowOff>132673</xdr:rowOff>
    </xdr:to>
    <xdr:pic>
      <xdr:nvPicPr>
        <xdr:cNvPr id="17" name="図 16">
          <a:extLst>
            <a:ext uri="{FF2B5EF4-FFF2-40B4-BE49-F238E27FC236}">
              <a16:creationId xmlns:a16="http://schemas.microsoft.com/office/drawing/2014/main" id="{00000000-0008-0000-0000-000011000000}"/>
            </a:ext>
          </a:extLst>
        </xdr:cNvPr>
        <xdr:cNvPicPr>
          <a:picLocks noChangeAspect="1"/>
        </xdr:cNvPicPr>
      </xdr:nvPicPr>
      <xdr:blipFill rotWithShape="1">
        <a:blip xmlns:r="http://schemas.openxmlformats.org/officeDocument/2006/relationships" r:embed="rId12" cstate="screen">
          <a:extLst>
            <a:ext uri="{28A0092B-C50C-407E-A947-70E740481C1C}">
              <a14:useLocalDpi xmlns:a14="http://schemas.microsoft.com/office/drawing/2010/main"/>
            </a:ext>
          </a:extLst>
        </a:blip>
        <a:srcRect/>
        <a:stretch/>
      </xdr:blipFill>
      <xdr:spPr>
        <a:xfrm>
          <a:off x="6479801" y="2273960"/>
          <a:ext cx="2678206" cy="385639"/>
        </a:xfrm>
        <a:prstGeom prst="rect">
          <a:avLst/>
        </a:prstGeom>
        <a:ln w="3175">
          <a:solidFill>
            <a:schemeClr val="bg1">
              <a:lumMod val="75000"/>
            </a:schemeClr>
          </a:solidFill>
        </a:ln>
      </xdr:spPr>
    </xdr:pic>
    <xdr:clientData/>
  </xdr:twoCellAnchor>
  <xdr:twoCellAnchor>
    <xdr:from>
      <xdr:col>25</xdr:col>
      <xdr:colOff>207516</xdr:colOff>
      <xdr:row>23</xdr:row>
      <xdr:rowOff>12545</xdr:rowOff>
    </xdr:from>
    <xdr:to>
      <xdr:col>36</xdr:col>
      <xdr:colOff>166526</xdr:colOff>
      <xdr:row>25</xdr:row>
      <xdr:rowOff>5708</xdr:rowOff>
    </xdr:to>
    <xdr:pic>
      <xdr:nvPicPr>
        <xdr:cNvPr id="18" name="図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6421445" y="5228616"/>
          <a:ext cx="2453652" cy="446735"/>
        </a:xfrm>
        <a:prstGeom prst="rect">
          <a:avLst/>
        </a:prstGeom>
      </xdr:spPr>
    </xdr:pic>
    <xdr:clientData/>
  </xdr:twoCellAnchor>
  <xdr:twoCellAnchor>
    <xdr:from>
      <xdr:col>27</xdr:col>
      <xdr:colOff>173226</xdr:colOff>
      <xdr:row>10</xdr:row>
      <xdr:rowOff>0</xdr:rowOff>
    </xdr:from>
    <xdr:to>
      <xdr:col>33</xdr:col>
      <xdr:colOff>179109</xdr:colOff>
      <xdr:row>10</xdr:row>
      <xdr:rowOff>171438</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7048035" y="2297206"/>
          <a:ext cx="1384206" cy="171438"/>
        </a:xfrm>
        <a:prstGeom prst="rect">
          <a:avLst/>
        </a:prstGeom>
        <a:solidFill>
          <a:srgbClr val="F8F8F8"/>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800" b="1">
              <a:solidFill>
                <a:schemeClr val="tx1">
                  <a:lumMod val="50000"/>
                  <a:lumOff val="50000"/>
                </a:schemeClr>
              </a:solidFill>
            </a:rPr>
            <a:t>LINE </a:t>
          </a:r>
          <a:r>
            <a:rPr kumimoji="1" lang="ja-JP" altLang="en-US" sz="800" b="1">
              <a:solidFill>
                <a:schemeClr val="tx1">
                  <a:lumMod val="50000"/>
                  <a:lumOff val="50000"/>
                </a:schemeClr>
              </a:solidFill>
            </a:rPr>
            <a:t>ポイントキャンペーン</a:t>
          </a:r>
        </a:p>
        <a:p>
          <a:endParaRPr kumimoji="1" lang="ja-JP" altLang="en-US" sz="800" b="1">
            <a:solidFill>
              <a:schemeClr val="tx1">
                <a:lumMod val="50000"/>
                <a:lumOff val="50000"/>
              </a:schemeClr>
            </a:solidFill>
          </a:endParaRPr>
        </a:p>
      </xdr:txBody>
    </xdr:sp>
    <xdr:clientData/>
  </xdr:twoCellAnchor>
  <xdr:twoCellAnchor>
    <xdr:from>
      <xdr:col>1</xdr:col>
      <xdr:colOff>110949</xdr:colOff>
      <xdr:row>9</xdr:row>
      <xdr:rowOff>1926</xdr:rowOff>
    </xdr:from>
    <xdr:to>
      <xdr:col>12</xdr:col>
      <xdr:colOff>174381</xdr:colOff>
      <xdr:row>11</xdr:row>
      <xdr:rowOff>0</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a:xfrm>
          <a:off x="339549" y="2059326"/>
          <a:ext cx="3206682" cy="455274"/>
        </a:xfrm>
        <a:prstGeom prst="rect">
          <a:avLst/>
        </a:prstGeom>
        <a:noFill/>
        <a:ln w="31750">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12699</xdr:colOff>
      <xdr:row>25</xdr:row>
      <xdr:rowOff>169863</xdr:rowOff>
    </xdr:from>
    <xdr:to>
      <xdr:col>48</xdr:col>
      <xdr:colOff>63501</xdr:colOff>
      <xdr:row>25</xdr:row>
      <xdr:rowOff>190503</xdr:rowOff>
    </xdr:to>
    <xdr:cxnSp macro="">
      <xdr:nvCxnSpPr>
        <xdr:cNvPr id="22" name="直線矢印コネクタ 21">
          <a:extLst>
            <a:ext uri="{FF2B5EF4-FFF2-40B4-BE49-F238E27FC236}">
              <a16:creationId xmlns:a16="http://schemas.microsoft.com/office/drawing/2014/main" id="{00000000-0008-0000-0000-000016000000}"/>
            </a:ext>
          </a:extLst>
        </xdr:cNvPr>
        <xdr:cNvCxnSpPr>
          <a:endCxn id="34" idx="3"/>
        </xdr:cNvCxnSpPr>
      </xdr:nvCxnSpPr>
      <xdr:spPr>
        <a:xfrm flipH="1" flipV="1">
          <a:off x="11290299" y="5884863"/>
          <a:ext cx="508002" cy="20640"/>
        </a:xfrm>
        <a:prstGeom prst="straightConnector1">
          <a:avLst/>
        </a:prstGeom>
        <a:ln w="28575">
          <a:solidFill>
            <a:srgbClr val="FF0000"/>
          </a:solidFill>
          <a:prstDash val="sysDot"/>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127219</xdr:colOff>
      <xdr:row>36</xdr:row>
      <xdr:rowOff>16614</xdr:rowOff>
    </xdr:from>
    <xdr:to>
      <xdr:col>20</xdr:col>
      <xdr:colOff>62787</xdr:colOff>
      <xdr:row>36</xdr:row>
      <xdr:rowOff>139109</xdr:rowOff>
    </xdr:to>
    <xdr:pic>
      <xdr:nvPicPr>
        <xdr:cNvPr id="23" name="図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14"/>
        <a:stretch>
          <a:fillRect/>
        </a:stretch>
      </xdr:blipFill>
      <xdr:spPr>
        <a:xfrm>
          <a:off x="5156419" y="8246214"/>
          <a:ext cx="164168" cy="122495"/>
        </a:xfrm>
        <a:prstGeom prst="rect">
          <a:avLst/>
        </a:prstGeom>
      </xdr:spPr>
    </xdr:pic>
    <xdr:clientData/>
  </xdr:twoCellAnchor>
  <xdr:twoCellAnchor>
    <xdr:from>
      <xdr:col>1</xdr:col>
      <xdr:colOff>111125</xdr:colOff>
      <xdr:row>11</xdr:row>
      <xdr:rowOff>47311</xdr:rowOff>
    </xdr:from>
    <xdr:to>
      <xdr:col>12</xdr:col>
      <xdr:colOff>174625</xdr:colOff>
      <xdr:row>27</xdr:row>
      <xdr:rowOff>150395</xdr:rowOff>
    </xdr:to>
    <xdr:sp macro="" textlink="">
      <xdr:nvSpPr>
        <xdr:cNvPr id="27" name="正方形/長方形 26">
          <a:extLst>
            <a:ext uri="{FF2B5EF4-FFF2-40B4-BE49-F238E27FC236}">
              <a16:creationId xmlns:a16="http://schemas.microsoft.com/office/drawing/2014/main" id="{00000000-0008-0000-0000-00001B000000}"/>
            </a:ext>
          </a:extLst>
        </xdr:cNvPr>
        <xdr:cNvSpPr/>
      </xdr:nvSpPr>
      <xdr:spPr>
        <a:xfrm>
          <a:off x="345072" y="2620732"/>
          <a:ext cx="3188369" cy="3846242"/>
        </a:xfrm>
        <a:prstGeom prst="rect">
          <a:avLst/>
        </a:prstGeom>
        <a:noFill/>
        <a:ln w="3175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30213</xdr:colOff>
      <xdr:row>49</xdr:row>
      <xdr:rowOff>84667</xdr:rowOff>
    </xdr:from>
    <xdr:to>
      <xdr:col>12</xdr:col>
      <xdr:colOff>174384</xdr:colOff>
      <xdr:row>50</xdr:row>
      <xdr:rowOff>214745</xdr:rowOff>
    </xdr:to>
    <xdr:sp macro="" textlink="">
      <xdr:nvSpPr>
        <xdr:cNvPr id="28" name="大波 25">
          <a:extLst>
            <a:ext uri="{FF2B5EF4-FFF2-40B4-BE49-F238E27FC236}">
              <a16:creationId xmlns:a16="http://schemas.microsoft.com/office/drawing/2014/main" id="{00000000-0008-0000-0000-00001C000000}"/>
            </a:ext>
          </a:extLst>
        </xdr:cNvPr>
        <xdr:cNvSpPr/>
      </xdr:nvSpPr>
      <xdr:spPr>
        <a:xfrm>
          <a:off x="264160" y="11548088"/>
          <a:ext cx="3269040" cy="364025"/>
        </a:xfrm>
        <a:prstGeom prst="wave">
          <a:avLst>
            <a:gd name="adj1" fmla="val 12500"/>
            <a:gd name="adj2" fmla="val 0"/>
          </a:avLst>
        </a:prstGeom>
        <a:solidFill>
          <a:schemeClr val="bg1">
            <a:lumMod val="65000"/>
          </a:schemeClr>
        </a:solidFill>
        <a:ln w="3175">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bg1">
                <a:lumMod val="75000"/>
              </a:schemeClr>
            </a:solidFill>
          </a:endParaRPr>
        </a:p>
      </xdr:txBody>
    </xdr:sp>
    <xdr:clientData/>
  </xdr:twoCellAnchor>
  <xdr:twoCellAnchor>
    <xdr:from>
      <xdr:col>1</xdr:col>
      <xdr:colOff>121217</xdr:colOff>
      <xdr:row>34</xdr:row>
      <xdr:rowOff>50801</xdr:rowOff>
    </xdr:from>
    <xdr:to>
      <xdr:col>12</xdr:col>
      <xdr:colOff>141111</xdr:colOff>
      <xdr:row>49</xdr:row>
      <xdr:rowOff>114300</xdr:rowOff>
    </xdr:to>
    <xdr:sp macro="" textlink="">
      <xdr:nvSpPr>
        <xdr:cNvPr id="29" name="正方形/長方形 28">
          <a:extLst>
            <a:ext uri="{FF2B5EF4-FFF2-40B4-BE49-F238E27FC236}">
              <a16:creationId xmlns:a16="http://schemas.microsoft.com/office/drawing/2014/main" id="{00000000-0008-0000-0000-00001D000000}"/>
            </a:ext>
          </a:extLst>
        </xdr:cNvPr>
        <xdr:cNvSpPr/>
      </xdr:nvSpPr>
      <xdr:spPr>
        <a:xfrm>
          <a:off x="349817" y="7823201"/>
          <a:ext cx="3163144" cy="3492499"/>
        </a:xfrm>
        <a:prstGeom prst="rect">
          <a:avLst/>
        </a:prstGeom>
        <a:noFill/>
        <a:ln w="31750">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60140</xdr:colOff>
      <xdr:row>26</xdr:row>
      <xdr:rowOff>223007</xdr:rowOff>
    </xdr:from>
    <xdr:to>
      <xdr:col>2</xdr:col>
      <xdr:colOff>94253</xdr:colOff>
      <xdr:row>28</xdr:row>
      <xdr:rowOff>43081</xdr:rowOff>
    </xdr:to>
    <xdr:sp macro="" textlink="">
      <xdr:nvSpPr>
        <xdr:cNvPr id="30" name="円/楕円 29">
          <a:extLst>
            <a:ext uri="{FF2B5EF4-FFF2-40B4-BE49-F238E27FC236}">
              <a16:creationId xmlns:a16="http://schemas.microsoft.com/office/drawing/2014/main" id="{00000000-0008-0000-0000-00001E000000}"/>
            </a:ext>
          </a:extLst>
        </xdr:cNvPr>
        <xdr:cNvSpPr/>
      </xdr:nvSpPr>
      <xdr:spPr>
        <a:xfrm>
          <a:off x="294087" y="6305639"/>
          <a:ext cx="318192" cy="287968"/>
        </a:xfrm>
        <a:prstGeom prst="ellipse">
          <a:avLst/>
        </a:prstGeom>
        <a:noFill/>
        <a:ln w="50800" cmpd="sng">
          <a:solidFill>
            <a:srgbClr val="00B0F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111473</xdr:colOff>
      <xdr:row>26</xdr:row>
      <xdr:rowOff>224732</xdr:rowOff>
    </xdr:from>
    <xdr:to>
      <xdr:col>12</xdr:col>
      <xdr:colOff>145586</xdr:colOff>
      <xdr:row>28</xdr:row>
      <xdr:rowOff>44805</xdr:rowOff>
    </xdr:to>
    <xdr:sp macro="" textlink="">
      <xdr:nvSpPr>
        <xdr:cNvPr id="31" name="円/楕円 30">
          <a:extLst>
            <a:ext uri="{FF2B5EF4-FFF2-40B4-BE49-F238E27FC236}">
              <a16:creationId xmlns:a16="http://schemas.microsoft.com/office/drawing/2014/main" id="{00000000-0008-0000-0000-00001F000000}"/>
            </a:ext>
          </a:extLst>
        </xdr:cNvPr>
        <xdr:cNvSpPr/>
      </xdr:nvSpPr>
      <xdr:spPr>
        <a:xfrm>
          <a:off x="3186210" y="6307364"/>
          <a:ext cx="318192" cy="287967"/>
        </a:xfrm>
        <a:prstGeom prst="ellipse">
          <a:avLst/>
        </a:prstGeom>
        <a:noFill/>
        <a:ln w="50800">
          <a:solidFill>
            <a:srgbClr val="00B0F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92771</xdr:colOff>
      <xdr:row>11</xdr:row>
      <xdr:rowOff>46290</xdr:rowOff>
    </xdr:from>
    <xdr:to>
      <xdr:col>2</xdr:col>
      <xdr:colOff>126884</xdr:colOff>
      <xdr:row>12</xdr:row>
      <xdr:rowOff>112008</xdr:rowOff>
    </xdr:to>
    <xdr:sp macro="" textlink="">
      <xdr:nvSpPr>
        <xdr:cNvPr id="32" name="円/楕円 31">
          <a:extLst>
            <a:ext uri="{FF2B5EF4-FFF2-40B4-BE49-F238E27FC236}">
              <a16:creationId xmlns:a16="http://schemas.microsoft.com/office/drawing/2014/main" id="{00000000-0008-0000-0000-000020000000}"/>
            </a:ext>
          </a:extLst>
        </xdr:cNvPr>
        <xdr:cNvSpPr/>
      </xdr:nvSpPr>
      <xdr:spPr>
        <a:xfrm>
          <a:off x="326718" y="2619711"/>
          <a:ext cx="318192" cy="299665"/>
        </a:xfrm>
        <a:prstGeom prst="ellipse">
          <a:avLst/>
        </a:prstGeom>
        <a:noFill/>
        <a:ln w="50800" cmpd="sng">
          <a:solidFill>
            <a:srgbClr val="00B0F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79709</xdr:colOff>
      <xdr:row>11</xdr:row>
      <xdr:rowOff>18230</xdr:rowOff>
    </xdr:from>
    <xdr:to>
      <xdr:col>12</xdr:col>
      <xdr:colOff>113822</xdr:colOff>
      <xdr:row>12</xdr:row>
      <xdr:rowOff>83947</xdr:rowOff>
    </xdr:to>
    <xdr:sp macro="" textlink="">
      <xdr:nvSpPr>
        <xdr:cNvPr id="33" name="円/楕円 32">
          <a:extLst>
            <a:ext uri="{FF2B5EF4-FFF2-40B4-BE49-F238E27FC236}">
              <a16:creationId xmlns:a16="http://schemas.microsoft.com/office/drawing/2014/main" id="{00000000-0008-0000-0000-000021000000}"/>
            </a:ext>
          </a:extLst>
        </xdr:cNvPr>
        <xdr:cNvSpPr/>
      </xdr:nvSpPr>
      <xdr:spPr>
        <a:xfrm>
          <a:off x="3154446" y="2591651"/>
          <a:ext cx="318192" cy="299664"/>
        </a:xfrm>
        <a:prstGeom prst="ellipse">
          <a:avLst/>
        </a:prstGeom>
        <a:noFill/>
        <a:ln w="50800">
          <a:solidFill>
            <a:srgbClr val="00B0F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208299</xdr:colOff>
      <xdr:row>9</xdr:row>
      <xdr:rowOff>135819</xdr:rowOff>
    </xdr:from>
    <xdr:to>
      <xdr:col>48</xdr:col>
      <xdr:colOff>95250</xdr:colOff>
      <xdr:row>9</xdr:row>
      <xdr:rowOff>135820</xdr:rowOff>
    </xdr:to>
    <xdr:cxnSp macro="">
      <xdr:nvCxnSpPr>
        <xdr:cNvPr id="37" name="直線コネクタ 36">
          <a:extLst>
            <a:ext uri="{FF2B5EF4-FFF2-40B4-BE49-F238E27FC236}">
              <a16:creationId xmlns:a16="http://schemas.microsoft.com/office/drawing/2014/main" id="{00000000-0008-0000-0000-000025000000}"/>
            </a:ext>
          </a:extLst>
        </xdr:cNvPr>
        <xdr:cNvCxnSpPr/>
      </xdr:nvCxnSpPr>
      <xdr:spPr>
        <a:xfrm flipV="1">
          <a:off x="3580149" y="2193219"/>
          <a:ext cx="8173701" cy="1"/>
        </a:xfrm>
        <a:prstGeom prst="line">
          <a:avLst/>
        </a:prstGeom>
        <a:ln w="31750">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204611</xdr:colOff>
      <xdr:row>13</xdr:row>
      <xdr:rowOff>69890</xdr:rowOff>
    </xdr:from>
    <xdr:to>
      <xdr:col>33</xdr:col>
      <xdr:colOff>64911</xdr:colOff>
      <xdr:row>17</xdr:row>
      <xdr:rowOff>194734</xdr:rowOff>
    </xdr:to>
    <xdr:sp macro="" textlink="">
      <xdr:nvSpPr>
        <xdr:cNvPr id="41" name="正方形/長方形 40">
          <a:extLst>
            <a:ext uri="{FF2B5EF4-FFF2-40B4-BE49-F238E27FC236}">
              <a16:creationId xmlns:a16="http://schemas.microsoft.com/office/drawing/2014/main" id="{00000000-0008-0000-0000-000029000000}"/>
            </a:ext>
          </a:extLst>
        </xdr:cNvPr>
        <xdr:cNvSpPr/>
      </xdr:nvSpPr>
      <xdr:spPr>
        <a:xfrm>
          <a:off x="7291211" y="3041690"/>
          <a:ext cx="1003300" cy="1039244"/>
        </a:xfrm>
        <a:prstGeom prst="rect">
          <a:avLst/>
        </a:prstGeom>
        <a:noFill/>
        <a:ln w="3175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13</xdr:col>
      <xdr:colOff>114300</xdr:colOff>
      <xdr:row>49</xdr:row>
      <xdr:rowOff>60325</xdr:rowOff>
    </xdr:from>
    <xdr:ext cx="2560204" cy="542328"/>
    <xdr:sp macro="" textlink="">
      <xdr:nvSpPr>
        <xdr:cNvPr id="45" name="テキスト ボックス 44">
          <a:extLst>
            <a:ext uri="{FF2B5EF4-FFF2-40B4-BE49-F238E27FC236}">
              <a16:creationId xmlns:a16="http://schemas.microsoft.com/office/drawing/2014/main" id="{00000000-0008-0000-0000-00002D000000}"/>
            </a:ext>
          </a:extLst>
        </xdr:cNvPr>
        <xdr:cNvSpPr txBox="1"/>
      </xdr:nvSpPr>
      <xdr:spPr>
        <a:xfrm>
          <a:off x="3771900" y="11261725"/>
          <a:ext cx="2560204" cy="542328"/>
        </a:xfrm>
        <a:prstGeom prst="rect">
          <a:avLst/>
        </a:prstGeom>
        <a:noFill/>
        <a:ln cmpd="dbl">
          <a:solidFill>
            <a:schemeClr val="bg1">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nSpc>
              <a:spcPts val="1500"/>
            </a:lnSpc>
          </a:pPr>
          <a:r>
            <a:rPr kumimoji="1" lang="ja-JP" altLang="en-US" sz="900" b="0" i="0">
              <a:latin typeface="Meiryo" panose="020B0604030504040204" pitchFamily="34" charset="-128"/>
              <a:ea typeface="Meiryo" panose="020B0604030504040204" pitchFamily="34" charset="-128"/>
            </a:rPr>
            <a:t>アンケートの質問項目に関しては「アンケート入稿」のシートをご確認の上入稿ください。</a:t>
          </a:r>
        </a:p>
      </xdr:txBody>
    </xdr:sp>
    <xdr:clientData/>
  </xdr:oneCellAnchor>
  <xdr:twoCellAnchor>
    <xdr:from>
      <xdr:col>27</xdr:col>
      <xdr:colOff>219722</xdr:colOff>
      <xdr:row>22</xdr:row>
      <xdr:rowOff>194632</xdr:rowOff>
    </xdr:from>
    <xdr:to>
      <xdr:col>35</xdr:col>
      <xdr:colOff>0</xdr:colOff>
      <xdr:row>24</xdr:row>
      <xdr:rowOff>187797</xdr:rowOff>
    </xdr:to>
    <xdr:pic>
      <xdr:nvPicPr>
        <xdr:cNvPr id="46" name="図 45">
          <a:extLst>
            <a:ext uri="{FF2B5EF4-FFF2-40B4-BE49-F238E27FC236}">
              <a16:creationId xmlns:a16="http://schemas.microsoft.com/office/drawing/2014/main" id="{00000000-0008-0000-0000-00002E000000}"/>
            </a:ext>
          </a:extLst>
        </xdr:cNvPr>
        <xdr:cNvPicPr>
          <a:picLocks noChangeAspect="1"/>
        </xdr:cNvPicPr>
      </xdr:nvPicPr>
      <xdr:blipFill rotWithShape="1">
        <a:blip xmlns:r="http://schemas.openxmlformats.org/officeDocument/2006/relationships" r:embed="rId13" cstate="screen">
          <a:extLst>
            <a:ext uri="{28A0092B-C50C-407E-A947-70E740481C1C}">
              <a14:useLocalDpi xmlns:a14="http://schemas.microsoft.com/office/drawing/2010/main"/>
            </a:ext>
          </a:extLst>
        </a:blip>
        <a:srcRect r="80579"/>
        <a:stretch/>
      </xdr:blipFill>
      <xdr:spPr>
        <a:xfrm>
          <a:off x="6852586" y="5274632"/>
          <a:ext cx="1581369" cy="454983"/>
        </a:xfrm>
        <a:prstGeom prst="rect">
          <a:avLst/>
        </a:prstGeom>
      </xdr:spPr>
    </xdr:pic>
    <xdr:clientData/>
  </xdr:twoCellAnchor>
  <xdr:twoCellAnchor>
    <xdr:from>
      <xdr:col>1</xdr:col>
      <xdr:colOff>204106</xdr:colOff>
      <xdr:row>32</xdr:row>
      <xdr:rowOff>68036</xdr:rowOff>
    </xdr:from>
    <xdr:to>
      <xdr:col>12</xdr:col>
      <xdr:colOff>31749</xdr:colOff>
      <xdr:row>33</xdr:row>
      <xdr:rowOff>136071</xdr:rowOff>
    </xdr:to>
    <xdr:sp macro="" textlink="">
      <xdr:nvSpPr>
        <xdr:cNvPr id="24" name="正方形/長方形 23">
          <a:extLst>
            <a:ext uri="{FF2B5EF4-FFF2-40B4-BE49-F238E27FC236}">
              <a16:creationId xmlns:a16="http://schemas.microsoft.com/office/drawing/2014/main" id="{00000000-0008-0000-0000-000018000000}"/>
            </a:ext>
          </a:extLst>
        </xdr:cNvPr>
        <xdr:cNvSpPr/>
      </xdr:nvSpPr>
      <xdr:spPr>
        <a:xfrm>
          <a:off x="431648" y="7349369"/>
          <a:ext cx="2970893" cy="295577"/>
        </a:xfrm>
        <a:prstGeom prst="rect">
          <a:avLst/>
        </a:prstGeom>
        <a:solidFill>
          <a:srgbClr val="FF6699"/>
        </a:solidFill>
        <a:ln w="31750">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9</xdr:row>
      <xdr:rowOff>19050</xdr:rowOff>
    </xdr:from>
    <xdr:to>
      <xdr:col>2</xdr:col>
      <xdr:colOff>123825</xdr:colOff>
      <xdr:row>10</xdr:row>
      <xdr:rowOff>180975</xdr:rowOff>
    </xdr:to>
    <xdr:sp macro="" textlink="">
      <xdr:nvSpPr>
        <xdr:cNvPr id="48" name="十二角形 47">
          <a:extLst>
            <a:ext uri="{FF2B5EF4-FFF2-40B4-BE49-F238E27FC236}">
              <a16:creationId xmlns:a16="http://schemas.microsoft.com/office/drawing/2014/main" id="{00000000-0008-0000-0000-000030000000}"/>
            </a:ext>
          </a:extLst>
        </xdr:cNvPr>
        <xdr:cNvSpPr/>
      </xdr:nvSpPr>
      <xdr:spPr>
        <a:xfrm>
          <a:off x="247650" y="2076450"/>
          <a:ext cx="390525" cy="390525"/>
        </a:xfrm>
        <a:prstGeom prst="dodecagon">
          <a:avLst/>
        </a:prstGeom>
        <a:solidFill>
          <a:srgbClr val="FF0000"/>
        </a:solidFill>
        <a:ln w="31750">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１</a:t>
          </a:r>
        </a:p>
      </xdr:txBody>
    </xdr:sp>
    <xdr:clientData/>
  </xdr:twoCellAnchor>
  <xdr:twoCellAnchor>
    <xdr:from>
      <xdr:col>11</xdr:col>
      <xdr:colOff>152400</xdr:colOff>
      <xdr:row>14</xdr:row>
      <xdr:rowOff>28575</xdr:rowOff>
    </xdr:from>
    <xdr:to>
      <xdr:col>12</xdr:col>
      <xdr:colOff>257175</xdr:colOff>
      <xdr:row>15</xdr:row>
      <xdr:rowOff>190500</xdr:rowOff>
    </xdr:to>
    <xdr:sp macro="" textlink="">
      <xdr:nvSpPr>
        <xdr:cNvPr id="49" name="十二角形 48">
          <a:extLst>
            <a:ext uri="{FF2B5EF4-FFF2-40B4-BE49-F238E27FC236}">
              <a16:creationId xmlns:a16="http://schemas.microsoft.com/office/drawing/2014/main" id="{00000000-0008-0000-0000-000031000000}"/>
            </a:ext>
          </a:extLst>
        </xdr:cNvPr>
        <xdr:cNvSpPr/>
      </xdr:nvSpPr>
      <xdr:spPr>
        <a:xfrm>
          <a:off x="3238500" y="3228975"/>
          <a:ext cx="390525" cy="390525"/>
        </a:xfrm>
        <a:prstGeom prst="dodecagon">
          <a:avLst/>
        </a:prstGeom>
        <a:solidFill>
          <a:srgbClr val="FF0000"/>
        </a:solidFill>
        <a:ln w="31750">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t>2</a:t>
          </a:r>
          <a:endParaRPr kumimoji="1" lang="ja-JP" altLang="en-US" sz="1400" b="1"/>
        </a:p>
      </xdr:txBody>
    </xdr:sp>
    <xdr:clientData/>
  </xdr:twoCellAnchor>
  <xdr:twoCellAnchor>
    <xdr:from>
      <xdr:col>27</xdr:col>
      <xdr:colOff>190500</xdr:colOff>
      <xdr:row>12</xdr:row>
      <xdr:rowOff>114300</xdr:rowOff>
    </xdr:from>
    <xdr:to>
      <xdr:col>29</xdr:col>
      <xdr:colOff>123825</xdr:colOff>
      <xdr:row>14</xdr:row>
      <xdr:rowOff>47625</xdr:rowOff>
    </xdr:to>
    <xdr:sp macro="" textlink="">
      <xdr:nvSpPr>
        <xdr:cNvPr id="51" name="十二角形 50">
          <a:extLst>
            <a:ext uri="{FF2B5EF4-FFF2-40B4-BE49-F238E27FC236}">
              <a16:creationId xmlns:a16="http://schemas.microsoft.com/office/drawing/2014/main" id="{00000000-0008-0000-0000-000033000000}"/>
            </a:ext>
          </a:extLst>
        </xdr:cNvPr>
        <xdr:cNvSpPr/>
      </xdr:nvSpPr>
      <xdr:spPr>
        <a:xfrm>
          <a:off x="7048500" y="2857500"/>
          <a:ext cx="390525" cy="390525"/>
        </a:xfrm>
        <a:prstGeom prst="dodecagon">
          <a:avLst/>
        </a:prstGeom>
        <a:solidFill>
          <a:srgbClr val="FF0000"/>
        </a:solidFill>
        <a:ln w="31750">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t>8</a:t>
          </a:r>
          <a:endParaRPr kumimoji="1" lang="ja-JP" altLang="en-US" sz="1400" b="1"/>
        </a:p>
      </xdr:txBody>
    </xdr:sp>
    <xdr:clientData/>
  </xdr:twoCellAnchor>
  <xdr:twoCellAnchor>
    <xdr:from>
      <xdr:col>11</xdr:col>
      <xdr:colOff>133350</xdr:colOff>
      <xdr:row>39</xdr:row>
      <xdr:rowOff>203200</xdr:rowOff>
    </xdr:from>
    <xdr:to>
      <xdr:col>12</xdr:col>
      <xdr:colOff>238125</xdr:colOff>
      <xdr:row>41</xdr:row>
      <xdr:rowOff>136525</xdr:rowOff>
    </xdr:to>
    <xdr:sp macro="" textlink="">
      <xdr:nvSpPr>
        <xdr:cNvPr id="52" name="十二角形 51">
          <a:extLst>
            <a:ext uri="{FF2B5EF4-FFF2-40B4-BE49-F238E27FC236}">
              <a16:creationId xmlns:a16="http://schemas.microsoft.com/office/drawing/2014/main" id="{00000000-0008-0000-0000-000034000000}"/>
            </a:ext>
          </a:extLst>
        </xdr:cNvPr>
        <xdr:cNvSpPr/>
      </xdr:nvSpPr>
      <xdr:spPr>
        <a:xfrm>
          <a:off x="3219450" y="9118600"/>
          <a:ext cx="390525" cy="390525"/>
        </a:xfrm>
        <a:prstGeom prst="dodecagon">
          <a:avLst/>
        </a:prstGeom>
        <a:solidFill>
          <a:srgbClr val="FF0000"/>
        </a:solidFill>
        <a:ln w="31750">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t>4</a:t>
          </a:r>
          <a:endParaRPr kumimoji="1" lang="ja-JP" altLang="en-US" sz="1400" b="1"/>
        </a:p>
      </xdr:txBody>
    </xdr:sp>
    <xdr:clientData/>
  </xdr:twoCellAnchor>
  <xdr:twoCellAnchor>
    <xdr:from>
      <xdr:col>3</xdr:col>
      <xdr:colOff>180975</xdr:colOff>
      <xdr:row>9</xdr:row>
      <xdr:rowOff>57150</xdr:rowOff>
    </xdr:from>
    <xdr:to>
      <xdr:col>10</xdr:col>
      <xdr:colOff>93933</xdr:colOff>
      <xdr:row>10</xdr:row>
      <xdr:rowOff>66663</xdr:rowOff>
    </xdr:to>
    <xdr:sp macro="" textlink="">
      <xdr:nvSpPr>
        <xdr:cNvPr id="53" name="テキスト ボックス 52">
          <a:extLst>
            <a:ext uri="{FF2B5EF4-FFF2-40B4-BE49-F238E27FC236}">
              <a16:creationId xmlns:a16="http://schemas.microsoft.com/office/drawing/2014/main" id="{00000000-0008-0000-0000-000035000000}"/>
            </a:ext>
          </a:extLst>
        </xdr:cNvPr>
        <xdr:cNvSpPr txBox="1"/>
      </xdr:nvSpPr>
      <xdr:spPr>
        <a:xfrm>
          <a:off x="981075" y="2114550"/>
          <a:ext cx="1913208" cy="238113"/>
        </a:xfrm>
        <a:prstGeom prst="rect">
          <a:avLst/>
        </a:prstGeom>
        <a:solidFill>
          <a:srgbClr val="F8F8F8"/>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kumimoji="1" lang="en-US" altLang="ja-JP" sz="1000" b="1">
              <a:solidFill>
                <a:schemeClr val="tx1">
                  <a:lumMod val="50000"/>
                  <a:lumOff val="50000"/>
                </a:schemeClr>
              </a:solidFill>
            </a:rPr>
            <a:t>LINE </a:t>
          </a:r>
          <a:r>
            <a:rPr kumimoji="1" lang="ja-JP" altLang="en-US" sz="1000" b="1">
              <a:solidFill>
                <a:schemeClr val="tx1">
                  <a:lumMod val="50000"/>
                  <a:lumOff val="50000"/>
                </a:schemeClr>
              </a:solidFill>
            </a:rPr>
            <a:t>ポイントキャンペーン</a:t>
          </a:r>
        </a:p>
        <a:p>
          <a:endParaRPr kumimoji="1" lang="ja-JP" altLang="en-US" sz="800" b="1">
            <a:solidFill>
              <a:schemeClr val="tx1">
                <a:lumMod val="50000"/>
                <a:lumOff val="50000"/>
              </a:schemeClr>
            </a:solidFill>
          </a:endParaRPr>
        </a:p>
      </xdr:txBody>
    </xdr:sp>
    <xdr:clientData/>
  </xdr:twoCellAnchor>
  <xdr:twoCellAnchor>
    <xdr:from>
      <xdr:col>15</xdr:col>
      <xdr:colOff>165100</xdr:colOff>
      <xdr:row>10</xdr:row>
      <xdr:rowOff>50800</xdr:rowOff>
    </xdr:from>
    <xdr:to>
      <xdr:col>21</xdr:col>
      <xdr:colOff>170983</xdr:colOff>
      <xdr:row>10</xdr:row>
      <xdr:rowOff>222238</xdr:rowOff>
    </xdr:to>
    <xdr:sp macro="" textlink="">
      <xdr:nvSpPr>
        <xdr:cNvPr id="54" name="テキスト ボックス 53">
          <a:extLst>
            <a:ext uri="{FF2B5EF4-FFF2-40B4-BE49-F238E27FC236}">
              <a16:creationId xmlns:a16="http://schemas.microsoft.com/office/drawing/2014/main" id="{00000000-0008-0000-0000-000036000000}"/>
            </a:ext>
          </a:extLst>
        </xdr:cNvPr>
        <xdr:cNvSpPr txBox="1"/>
      </xdr:nvSpPr>
      <xdr:spPr>
        <a:xfrm>
          <a:off x="4279900" y="2336800"/>
          <a:ext cx="1377483" cy="171438"/>
        </a:xfrm>
        <a:prstGeom prst="rect">
          <a:avLst/>
        </a:prstGeom>
        <a:solidFill>
          <a:srgbClr val="F8F8F8"/>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800" b="1">
              <a:solidFill>
                <a:schemeClr val="tx1">
                  <a:lumMod val="50000"/>
                  <a:lumOff val="50000"/>
                </a:schemeClr>
              </a:solidFill>
            </a:rPr>
            <a:t>LINE </a:t>
          </a:r>
          <a:r>
            <a:rPr kumimoji="1" lang="ja-JP" altLang="en-US" sz="800" b="1">
              <a:solidFill>
                <a:schemeClr val="tx1">
                  <a:lumMod val="50000"/>
                  <a:lumOff val="50000"/>
                </a:schemeClr>
              </a:solidFill>
            </a:rPr>
            <a:t>ポイントキャンペーン</a:t>
          </a:r>
        </a:p>
        <a:p>
          <a:endParaRPr kumimoji="1" lang="ja-JP" altLang="en-US" sz="800" b="1">
            <a:solidFill>
              <a:schemeClr val="tx1">
                <a:lumMod val="50000"/>
                <a:lumOff val="50000"/>
              </a:schemeClr>
            </a:solidFill>
          </a:endParaRPr>
        </a:p>
      </xdr:txBody>
    </xdr:sp>
    <xdr:clientData/>
  </xdr:twoCellAnchor>
  <xdr:twoCellAnchor>
    <xdr:from>
      <xdr:col>37</xdr:col>
      <xdr:colOff>63500</xdr:colOff>
      <xdr:row>11</xdr:row>
      <xdr:rowOff>88900</xdr:rowOff>
    </xdr:from>
    <xdr:to>
      <xdr:col>48</xdr:col>
      <xdr:colOff>152400</xdr:colOff>
      <xdr:row>21</xdr:row>
      <xdr:rowOff>101600</xdr:rowOff>
    </xdr:to>
    <xdr:sp macro="" textlink="">
      <xdr:nvSpPr>
        <xdr:cNvPr id="55" name="正方形/長方形 54">
          <a:extLst>
            <a:ext uri="{FF2B5EF4-FFF2-40B4-BE49-F238E27FC236}">
              <a16:creationId xmlns:a16="http://schemas.microsoft.com/office/drawing/2014/main" id="{00000000-0008-0000-0000-000037000000}"/>
            </a:ext>
          </a:extLst>
        </xdr:cNvPr>
        <xdr:cNvSpPr/>
      </xdr:nvSpPr>
      <xdr:spPr>
        <a:xfrm>
          <a:off x="9283700" y="2603500"/>
          <a:ext cx="2603500" cy="2298700"/>
        </a:xfrm>
        <a:prstGeom prst="rect">
          <a:avLst/>
        </a:prstGeom>
        <a:solidFill>
          <a:schemeClr val="bg1">
            <a:alpha val="90000"/>
          </a:schemeClr>
        </a:solidFill>
        <a:ln w="3175">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chemeClr val="tx1"/>
            </a:solidFill>
            <a:latin typeface="Meiryo" panose="020B0604030504040204" pitchFamily="34" charset="-128"/>
            <a:ea typeface="Meiryo" panose="020B0604030504040204" pitchFamily="34" charset="-128"/>
          </a:endParaRPr>
        </a:p>
      </xdr:txBody>
    </xdr:sp>
    <xdr:clientData/>
  </xdr:twoCellAnchor>
  <xdr:twoCellAnchor>
    <xdr:from>
      <xdr:col>48</xdr:col>
      <xdr:colOff>122464</xdr:colOff>
      <xdr:row>9</xdr:row>
      <xdr:rowOff>206375</xdr:rowOff>
    </xdr:from>
    <xdr:to>
      <xdr:col>48</xdr:col>
      <xdr:colOff>122464</xdr:colOff>
      <xdr:row>25</xdr:row>
      <xdr:rowOff>190500</xdr:rowOff>
    </xdr:to>
    <xdr:cxnSp macro="">
      <xdr:nvCxnSpPr>
        <xdr:cNvPr id="21" name="直線コネクタ 20">
          <a:extLst>
            <a:ext uri="{FF2B5EF4-FFF2-40B4-BE49-F238E27FC236}">
              <a16:creationId xmlns:a16="http://schemas.microsoft.com/office/drawing/2014/main" id="{00000000-0008-0000-0000-000015000000}"/>
            </a:ext>
          </a:extLst>
        </xdr:cNvPr>
        <xdr:cNvCxnSpPr/>
      </xdr:nvCxnSpPr>
      <xdr:spPr>
        <a:xfrm>
          <a:off x="11857264" y="2263775"/>
          <a:ext cx="0" cy="3641725"/>
        </a:xfrm>
        <a:prstGeom prst="line">
          <a:avLst/>
        </a:prstGeom>
        <a:ln w="31750">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215900</xdr:colOff>
      <xdr:row>25</xdr:row>
      <xdr:rowOff>12700</xdr:rowOff>
    </xdr:from>
    <xdr:to>
      <xdr:col>45</xdr:col>
      <xdr:colOff>203200</xdr:colOff>
      <xdr:row>26</xdr:row>
      <xdr:rowOff>63501</xdr:rowOff>
    </xdr:to>
    <xdr:sp macro="" textlink="">
      <xdr:nvSpPr>
        <xdr:cNvPr id="58" name="テキスト ボックス 57">
          <a:extLst>
            <a:ext uri="{FF2B5EF4-FFF2-40B4-BE49-F238E27FC236}">
              <a16:creationId xmlns:a16="http://schemas.microsoft.com/office/drawing/2014/main" id="{00000000-0008-0000-0000-00003A000000}"/>
            </a:ext>
          </a:extLst>
        </xdr:cNvPr>
        <xdr:cNvSpPr txBox="1"/>
      </xdr:nvSpPr>
      <xdr:spPr>
        <a:xfrm>
          <a:off x="9664700" y="5727700"/>
          <a:ext cx="1587500" cy="27940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kumimoji="1" lang="en-US" altLang="ja-JP" sz="1000" b="1">
              <a:solidFill>
                <a:schemeClr val="tx1">
                  <a:lumMod val="50000"/>
                  <a:lumOff val="50000"/>
                </a:schemeClr>
              </a:solidFill>
            </a:rPr>
            <a:t>LINE </a:t>
          </a:r>
          <a:r>
            <a:rPr kumimoji="1" lang="ja-JP" altLang="en-US" sz="1000" b="1">
              <a:solidFill>
                <a:schemeClr val="tx1">
                  <a:lumMod val="50000"/>
                  <a:lumOff val="50000"/>
                </a:schemeClr>
              </a:solidFill>
            </a:rPr>
            <a:t>ポイントキャンペーン</a:t>
          </a:r>
        </a:p>
        <a:p>
          <a:endParaRPr kumimoji="1" lang="ja-JP" altLang="en-US" sz="800" b="1">
            <a:solidFill>
              <a:schemeClr val="tx1">
                <a:lumMod val="50000"/>
                <a:lumOff val="50000"/>
              </a:schemeClr>
            </a:solidFill>
          </a:endParaRPr>
        </a:p>
      </xdr:txBody>
    </xdr:sp>
    <xdr:clientData/>
  </xdr:twoCellAnchor>
  <xdr:twoCellAnchor>
    <xdr:from>
      <xdr:col>38</xdr:col>
      <xdr:colOff>180974</xdr:colOff>
      <xdr:row>25</xdr:row>
      <xdr:rowOff>73025</xdr:rowOff>
    </xdr:from>
    <xdr:to>
      <xdr:col>46</xdr:col>
      <xdr:colOff>12699</xdr:colOff>
      <xdr:row>26</xdr:row>
      <xdr:rowOff>38100</xdr:rowOff>
    </xdr:to>
    <xdr:sp macro="" textlink="">
      <xdr:nvSpPr>
        <xdr:cNvPr id="34" name="正方形/長方形 33">
          <a:extLst>
            <a:ext uri="{FF2B5EF4-FFF2-40B4-BE49-F238E27FC236}">
              <a16:creationId xmlns:a16="http://schemas.microsoft.com/office/drawing/2014/main" id="{00000000-0008-0000-0000-000022000000}"/>
            </a:ext>
          </a:extLst>
        </xdr:cNvPr>
        <xdr:cNvSpPr/>
      </xdr:nvSpPr>
      <xdr:spPr>
        <a:xfrm>
          <a:off x="9629774" y="5788025"/>
          <a:ext cx="1660525" cy="193675"/>
        </a:xfrm>
        <a:prstGeom prst="rect">
          <a:avLst/>
        </a:prstGeom>
        <a:noFill/>
        <a:ln w="31750">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81642</xdr:colOff>
      <xdr:row>30</xdr:row>
      <xdr:rowOff>60477</xdr:rowOff>
    </xdr:from>
    <xdr:to>
      <xdr:col>11</xdr:col>
      <xdr:colOff>190500</xdr:colOff>
      <xdr:row>31</xdr:row>
      <xdr:rowOff>224292</xdr:rowOff>
    </xdr:to>
    <xdr:sp macro="" textlink="">
      <xdr:nvSpPr>
        <xdr:cNvPr id="14" name="テキスト ボックス 5">
          <a:extLst>
            <a:ext uri="{FF2B5EF4-FFF2-40B4-BE49-F238E27FC236}">
              <a16:creationId xmlns:a16="http://schemas.microsoft.com/office/drawing/2014/main" id="{6CB0A7D5-F1B6-BA86-8C82-EEB9B0AA6744}"/>
            </a:ext>
          </a:extLst>
        </xdr:cNvPr>
        <xdr:cNvSpPr txBox="1"/>
      </xdr:nvSpPr>
      <xdr:spPr>
        <a:xfrm>
          <a:off x="615042" y="6918477"/>
          <a:ext cx="2737758" cy="392415"/>
        </a:xfrm>
        <a:prstGeom prst="rect">
          <a:avLst/>
        </a:prstGeom>
        <a:solidFill>
          <a:srgbClr val="F575AD"/>
        </a:solidFill>
      </xdr:spPr>
      <xdr:txBody>
        <a:bodyPr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600" b="0" i="0">
              <a:solidFill>
                <a:schemeClr val="bg1"/>
              </a:solidFill>
              <a:effectLst/>
              <a:latin typeface="Meiryo" panose="020B0604030504040204" pitchFamily="34" charset="-128"/>
              <a:ea typeface="Meiryo" panose="020B0604030504040204" pitchFamily="34" charset="-128"/>
            </a:rPr>
            <a:t>本ページ下部にある「</a:t>
          </a:r>
          <a:r>
            <a:rPr lang="en" altLang="ja-JP" sz="600" b="0" i="0">
              <a:solidFill>
                <a:schemeClr val="bg1"/>
              </a:solidFill>
              <a:effectLst/>
              <a:latin typeface="Meiryo" panose="020B0604030504040204" pitchFamily="34" charset="-128"/>
              <a:ea typeface="Meiryo" panose="020B0604030504040204" pitchFamily="34" charset="-128"/>
            </a:rPr>
            <a:t>LINE</a:t>
          </a:r>
          <a:r>
            <a:rPr lang="ja-JP" altLang="en-US" sz="600" b="0" i="0">
              <a:solidFill>
                <a:schemeClr val="bg1"/>
              </a:solidFill>
              <a:effectLst/>
              <a:latin typeface="Meiryo" panose="020B0604030504040204" pitchFamily="34" charset="-128"/>
              <a:ea typeface="Meiryo" panose="020B0604030504040204" pitchFamily="34" charset="-128"/>
            </a:rPr>
            <a:t>で応募」利用のためのキャンペーン参加情報の第三者提供に同意の上、ご参加ください。</a:t>
          </a:r>
          <a:endParaRPr lang="ja-JP" altLang="en-US" sz="600">
            <a:solidFill>
              <a:schemeClr val="bg1"/>
            </a:solidFill>
            <a:latin typeface="Meiryo" panose="020B0604030504040204" pitchFamily="34" charset="-128"/>
            <a:ea typeface="Meiryo" panose="020B0604030504040204" pitchFamily="34" charset="-128"/>
          </a:endParaRPr>
        </a:p>
      </xdr:txBody>
    </xdr:sp>
    <xdr:clientData/>
  </xdr:twoCellAnchor>
  <xdr:twoCellAnchor>
    <xdr:from>
      <xdr:col>1</xdr:col>
      <xdr:colOff>215900</xdr:colOff>
      <xdr:row>31</xdr:row>
      <xdr:rowOff>177800</xdr:rowOff>
    </xdr:from>
    <xdr:to>
      <xdr:col>12</xdr:col>
      <xdr:colOff>63500</xdr:colOff>
      <xdr:row>33</xdr:row>
      <xdr:rowOff>190500</xdr:rowOff>
    </xdr:to>
    <xdr:pic>
      <xdr:nvPicPr>
        <xdr:cNvPr id="15" name="図 31">
          <a:extLst>
            <a:ext uri="{FF2B5EF4-FFF2-40B4-BE49-F238E27FC236}">
              <a16:creationId xmlns:a16="http://schemas.microsoft.com/office/drawing/2014/main" id="{1576C69C-1326-0C4B-BAD2-BA57AAE9AE1F}"/>
            </a:ext>
          </a:extLst>
        </xdr:cNvPr>
        <xdr:cNvPicPr>
          <a:picLocks noChangeAspect="1" noChangeArrowheads="1"/>
        </xdr:cNvPicPr>
      </xdr:nvPicPr>
      <xdr:blipFill rotWithShape="1">
        <a:blip xmlns:r="http://schemas.openxmlformats.org/officeDocument/2006/relationships" r:embed="rId8">
          <a:extLst>
            <a:ext uri="{28A0092B-C50C-407E-A947-70E740481C1C}">
              <a14:useLocalDpi xmlns:a14="http://schemas.microsoft.com/office/drawing/2010/main" val="0"/>
            </a:ext>
          </a:extLst>
        </a:blip>
        <a:srcRect t="24448" r="262" b="56706"/>
        <a:stretch/>
      </xdr:blipFill>
      <xdr:spPr bwMode="auto">
        <a:xfrm>
          <a:off x="457200" y="7264400"/>
          <a:ext cx="306070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152400</xdr:colOff>
      <xdr:row>30</xdr:row>
      <xdr:rowOff>88901</xdr:rowOff>
    </xdr:from>
    <xdr:to>
      <xdr:col>12</xdr:col>
      <xdr:colOff>279400</xdr:colOff>
      <xdr:row>31</xdr:row>
      <xdr:rowOff>215901</xdr:rowOff>
    </xdr:to>
    <xdr:sp macro="" textlink="">
      <xdr:nvSpPr>
        <xdr:cNvPr id="25" name="十二角形 24">
          <a:extLst>
            <a:ext uri="{FF2B5EF4-FFF2-40B4-BE49-F238E27FC236}">
              <a16:creationId xmlns:a16="http://schemas.microsoft.com/office/drawing/2014/main" id="{188C026F-421B-EB48-B3E4-7204A93EAE24}"/>
            </a:ext>
          </a:extLst>
        </xdr:cNvPr>
        <xdr:cNvSpPr/>
      </xdr:nvSpPr>
      <xdr:spPr>
        <a:xfrm>
          <a:off x="3314700" y="6946901"/>
          <a:ext cx="419100" cy="355600"/>
        </a:xfrm>
        <a:prstGeom prst="dodecagon">
          <a:avLst/>
        </a:prstGeom>
        <a:solidFill>
          <a:srgbClr val="FF0000"/>
        </a:solidFill>
        <a:ln w="31750">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t>3</a:t>
          </a:r>
          <a:endParaRPr kumimoji="1" lang="ja-JP" altLang="en-US" sz="1400" b="1"/>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39</xdr:col>
      <xdr:colOff>716208</xdr:colOff>
      <xdr:row>7</xdr:row>
      <xdr:rowOff>127275</xdr:rowOff>
    </xdr:from>
    <xdr:to>
      <xdr:col>42</xdr:col>
      <xdr:colOff>495472</xdr:colOff>
      <xdr:row>32</xdr:row>
      <xdr:rowOff>177934</xdr:rowOff>
    </xdr:to>
    <xdr:pic>
      <xdr:nvPicPr>
        <xdr:cNvPr id="43" name="図 42">
          <a:extLst>
            <a:ext uri="{FF2B5EF4-FFF2-40B4-BE49-F238E27FC236}">
              <a16:creationId xmlns:a16="http://schemas.microsoft.com/office/drawing/2014/main" id="{00000000-0008-0000-0C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995808" y="2349775"/>
          <a:ext cx="2065264" cy="6417592"/>
        </a:xfrm>
        <a:prstGeom prst="rect">
          <a:avLst/>
        </a:prstGeom>
        <a:ln>
          <a:solidFill>
            <a:schemeClr val="bg1">
              <a:lumMod val="85000"/>
            </a:schemeClr>
          </a:solidFill>
        </a:ln>
      </xdr:spPr>
    </xdr:pic>
    <xdr:clientData/>
  </xdr:twoCellAnchor>
  <xdr:twoCellAnchor editAs="oneCell">
    <xdr:from>
      <xdr:col>32</xdr:col>
      <xdr:colOff>704786</xdr:colOff>
      <xdr:row>7</xdr:row>
      <xdr:rowOff>127275</xdr:rowOff>
    </xdr:from>
    <xdr:to>
      <xdr:col>35</xdr:col>
      <xdr:colOff>472362</xdr:colOff>
      <xdr:row>23</xdr:row>
      <xdr:rowOff>193673</xdr:rowOff>
    </xdr:to>
    <xdr:pic>
      <xdr:nvPicPr>
        <xdr:cNvPr id="44" name="図 43">
          <a:extLst>
            <a:ext uri="{FF2B5EF4-FFF2-40B4-BE49-F238E27FC236}">
              <a16:creationId xmlns:a16="http://schemas.microsoft.com/office/drawing/2014/main" id="{00000000-0008-0000-0C00-00002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650386" y="2349775"/>
          <a:ext cx="2053576" cy="4130398"/>
        </a:xfrm>
        <a:prstGeom prst="rect">
          <a:avLst/>
        </a:prstGeom>
        <a:ln>
          <a:solidFill>
            <a:schemeClr val="bg1">
              <a:lumMod val="85000"/>
            </a:schemeClr>
          </a:solidFill>
        </a:ln>
      </xdr:spPr>
    </xdr:pic>
    <xdr:clientData/>
  </xdr:twoCellAnchor>
  <xdr:twoCellAnchor editAs="oneCell">
    <xdr:from>
      <xdr:col>29</xdr:col>
      <xdr:colOff>18284</xdr:colOff>
      <xdr:row>7</xdr:row>
      <xdr:rowOff>127275</xdr:rowOff>
    </xdr:from>
    <xdr:to>
      <xdr:col>31</xdr:col>
      <xdr:colOff>572559</xdr:colOff>
      <xdr:row>32</xdr:row>
      <xdr:rowOff>209882</xdr:rowOff>
    </xdr:to>
    <xdr:pic>
      <xdr:nvPicPr>
        <xdr:cNvPr id="45" name="図 44">
          <a:extLst>
            <a:ext uri="{FF2B5EF4-FFF2-40B4-BE49-F238E27FC236}">
              <a16:creationId xmlns:a16="http://schemas.microsoft.com/office/drawing/2014/main" id="{00000000-0008-0000-0C00-00002D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9677884" y="2349775"/>
          <a:ext cx="2078275" cy="6449540"/>
        </a:xfrm>
        <a:prstGeom prst="rect">
          <a:avLst/>
        </a:prstGeom>
        <a:ln>
          <a:solidFill>
            <a:schemeClr val="bg1">
              <a:lumMod val="85000"/>
            </a:schemeClr>
          </a:solidFill>
        </a:ln>
      </xdr:spPr>
    </xdr:pic>
    <xdr:clientData/>
  </xdr:twoCellAnchor>
  <xdr:twoCellAnchor editAs="oneCell">
    <xdr:from>
      <xdr:col>22</xdr:col>
      <xdr:colOff>87881</xdr:colOff>
      <xdr:row>7</xdr:row>
      <xdr:rowOff>127275</xdr:rowOff>
    </xdr:from>
    <xdr:to>
      <xdr:col>24</xdr:col>
      <xdr:colOff>625700</xdr:colOff>
      <xdr:row>23</xdr:row>
      <xdr:rowOff>212723</xdr:rowOff>
    </xdr:to>
    <xdr:pic>
      <xdr:nvPicPr>
        <xdr:cNvPr id="46" name="図 45">
          <a:extLst>
            <a:ext uri="{FF2B5EF4-FFF2-40B4-BE49-F238E27FC236}">
              <a16:creationId xmlns:a16="http://schemas.microsoft.com/office/drawing/2014/main" id="{00000000-0008-0000-0C00-00002E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4413481" y="2349775"/>
          <a:ext cx="2061820" cy="4149448"/>
        </a:xfrm>
        <a:prstGeom prst="rect">
          <a:avLst/>
        </a:prstGeom>
        <a:ln>
          <a:solidFill>
            <a:schemeClr val="bg1">
              <a:lumMod val="85000"/>
            </a:schemeClr>
          </a:solidFill>
        </a:ln>
      </xdr:spPr>
    </xdr:pic>
    <xdr:clientData/>
  </xdr:twoCellAnchor>
  <xdr:twoCellAnchor editAs="oneCell">
    <xdr:from>
      <xdr:col>25</xdr:col>
      <xdr:colOff>554560</xdr:colOff>
      <xdr:row>7</xdr:row>
      <xdr:rowOff>127275</xdr:rowOff>
    </xdr:from>
    <xdr:to>
      <xdr:col>28</xdr:col>
      <xdr:colOff>346264</xdr:colOff>
      <xdr:row>32</xdr:row>
      <xdr:rowOff>209882</xdr:rowOff>
    </xdr:to>
    <xdr:pic>
      <xdr:nvPicPr>
        <xdr:cNvPr id="47" name="図 46">
          <a:extLst>
            <a:ext uri="{FF2B5EF4-FFF2-40B4-BE49-F238E27FC236}">
              <a16:creationId xmlns:a16="http://schemas.microsoft.com/office/drawing/2014/main" id="{00000000-0008-0000-0C00-00002F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7166160" y="2349775"/>
          <a:ext cx="2077704" cy="6449540"/>
        </a:xfrm>
        <a:prstGeom prst="rect">
          <a:avLst/>
        </a:prstGeom>
        <a:ln>
          <a:solidFill>
            <a:schemeClr val="bg1">
              <a:lumMod val="85000"/>
            </a:schemeClr>
          </a:solidFill>
        </a:ln>
      </xdr:spPr>
    </xdr:pic>
    <xdr:clientData/>
  </xdr:twoCellAnchor>
  <xdr:twoCellAnchor editAs="oneCell">
    <xdr:from>
      <xdr:col>18</xdr:col>
      <xdr:colOff>560086</xdr:colOff>
      <xdr:row>7</xdr:row>
      <xdr:rowOff>152675</xdr:rowOff>
    </xdr:from>
    <xdr:to>
      <xdr:col>21</xdr:col>
      <xdr:colOff>312724</xdr:colOff>
      <xdr:row>23</xdr:row>
      <xdr:rowOff>165600</xdr:rowOff>
    </xdr:to>
    <xdr:pic>
      <xdr:nvPicPr>
        <xdr:cNvPr id="48" name="図 47">
          <a:extLst>
            <a:ext uri="{FF2B5EF4-FFF2-40B4-BE49-F238E27FC236}">
              <a16:creationId xmlns:a16="http://schemas.microsoft.com/office/drawing/2014/main" id="{00000000-0008-0000-0C00-000030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837686" y="2375175"/>
          <a:ext cx="2038638" cy="4076925"/>
        </a:xfrm>
        <a:prstGeom prst="rect">
          <a:avLst/>
        </a:prstGeom>
      </xdr:spPr>
    </xdr:pic>
    <xdr:clientData/>
  </xdr:twoCellAnchor>
  <xdr:twoCellAnchor editAs="oneCell">
    <xdr:from>
      <xdr:col>15</xdr:col>
      <xdr:colOff>276678</xdr:colOff>
      <xdr:row>7</xdr:row>
      <xdr:rowOff>127275</xdr:rowOff>
    </xdr:from>
    <xdr:to>
      <xdr:col>18</xdr:col>
      <xdr:colOff>27609</xdr:colOff>
      <xdr:row>35</xdr:row>
      <xdr:rowOff>207045</xdr:rowOff>
    </xdr:to>
    <xdr:pic>
      <xdr:nvPicPr>
        <xdr:cNvPr id="49" name="図 48">
          <a:extLst>
            <a:ext uri="{FF2B5EF4-FFF2-40B4-BE49-F238E27FC236}">
              <a16:creationId xmlns:a16="http://schemas.microsoft.com/office/drawing/2014/main" id="{00000000-0008-0000-0C00-000031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9268278" y="2349775"/>
          <a:ext cx="2036931" cy="7208703"/>
        </a:xfrm>
        <a:prstGeom prst="rect">
          <a:avLst/>
        </a:prstGeom>
        <a:ln>
          <a:solidFill>
            <a:schemeClr val="bg1">
              <a:lumMod val="85000"/>
            </a:schemeClr>
          </a:solidFill>
        </a:ln>
      </xdr:spPr>
    </xdr:pic>
    <xdr:clientData/>
  </xdr:twoCellAnchor>
  <xdr:twoCellAnchor editAs="oneCell">
    <xdr:from>
      <xdr:col>4</xdr:col>
      <xdr:colOff>53975</xdr:colOff>
      <xdr:row>7</xdr:row>
      <xdr:rowOff>93409</xdr:rowOff>
    </xdr:from>
    <xdr:to>
      <xdr:col>6</xdr:col>
      <xdr:colOff>533778</xdr:colOff>
      <xdr:row>22</xdr:row>
      <xdr:rowOff>105548</xdr:rowOff>
    </xdr:to>
    <xdr:pic>
      <xdr:nvPicPr>
        <xdr:cNvPr id="50" name="図 49">
          <a:extLst>
            <a:ext uri="{FF2B5EF4-FFF2-40B4-BE49-F238E27FC236}">
              <a16:creationId xmlns:a16="http://schemas.microsoft.com/office/drawing/2014/main" id="{00000000-0008-0000-0C00-000032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2238375" y="2040742"/>
          <a:ext cx="2071536" cy="3568139"/>
        </a:xfrm>
        <a:prstGeom prst="rect">
          <a:avLst/>
        </a:prstGeom>
        <a:ln>
          <a:solidFill>
            <a:schemeClr val="bg1">
              <a:lumMod val="85000"/>
            </a:schemeClr>
          </a:solidFill>
        </a:ln>
      </xdr:spPr>
    </xdr:pic>
    <xdr:clientData/>
  </xdr:twoCellAnchor>
  <xdr:twoCellAnchor editAs="oneCell">
    <xdr:from>
      <xdr:col>7</xdr:col>
      <xdr:colOff>552750</xdr:colOff>
      <xdr:row>7</xdr:row>
      <xdr:rowOff>127275</xdr:rowOff>
    </xdr:from>
    <xdr:to>
      <xdr:col>10</xdr:col>
      <xdr:colOff>278894</xdr:colOff>
      <xdr:row>66</xdr:row>
      <xdr:rowOff>186814</xdr:rowOff>
    </xdr:to>
    <xdr:pic>
      <xdr:nvPicPr>
        <xdr:cNvPr id="51" name="図 50">
          <a:extLst>
            <a:ext uri="{FF2B5EF4-FFF2-40B4-BE49-F238E27FC236}">
              <a16:creationId xmlns:a16="http://schemas.microsoft.com/office/drawing/2014/main" id="{00000000-0008-0000-0C00-000033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3438825" y="18701025"/>
          <a:ext cx="2012144" cy="14687822"/>
        </a:xfrm>
        <a:prstGeom prst="rect">
          <a:avLst/>
        </a:prstGeom>
        <a:ln w="9525">
          <a:solidFill>
            <a:schemeClr val="bg1">
              <a:lumMod val="85000"/>
            </a:schemeClr>
          </a:solidFill>
        </a:ln>
      </xdr:spPr>
    </xdr:pic>
    <xdr:clientData/>
  </xdr:twoCellAnchor>
  <xdr:twoCellAnchor>
    <xdr:from>
      <xdr:col>7</xdr:col>
      <xdr:colOff>511487</xdr:colOff>
      <xdr:row>5</xdr:row>
      <xdr:rowOff>0</xdr:rowOff>
    </xdr:from>
    <xdr:to>
      <xdr:col>10</xdr:col>
      <xdr:colOff>314297</xdr:colOff>
      <xdr:row>7</xdr:row>
      <xdr:rowOff>165311</xdr:rowOff>
    </xdr:to>
    <xdr:sp macro="" textlink="">
      <xdr:nvSpPr>
        <xdr:cNvPr id="52" name="テキスト ボックス 112">
          <a:extLst>
            <a:ext uri="{FF2B5EF4-FFF2-40B4-BE49-F238E27FC236}">
              <a16:creationId xmlns:a16="http://schemas.microsoft.com/office/drawing/2014/main" id="{00000000-0008-0000-0C00-000034000000}"/>
            </a:ext>
          </a:extLst>
        </xdr:cNvPr>
        <xdr:cNvSpPr txBox="1"/>
      </xdr:nvSpPr>
      <xdr:spPr>
        <a:xfrm>
          <a:off x="3397562" y="18078450"/>
          <a:ext cx="2088810" cy="660611"/>
        </a:xfrm>
        <a:prstGeom prst="rect">
          <a:avLst/>
        </a:prstGeom>
        <a:noFill/>
      </xdr:spPr>
      <xdr:txBody>
        <a:bodyPr wrap="square" rtlCol="0">
          <a:spAutoFit/>
        </a:bodyPr>
        <a:lstStyle>
          <a:defPPr>
            <a:defRPr lang="ja-JP"/>
          </a:defPPr>
          <a:lvl1pPr marL="0" algn="l" defTabSz="1064684" rtl="0" eaLnBrk="1" latinLnBrk="0" hangingPunct="1">
            <a:defRPr kumimoji="1" sz="2096" kern="1200">
              <a:solidFill>
                <a:schemeClr val="tx1"/>
              </a:solidFill>
              <a:latin typeface="+mn-lt"/>
              <a:ea typeface="+mn-ea"/>
              <a:cs typeface="+mn-cs"/>
            </a:defRPr>
          </a:lvl1pPr>
          <a:lvl2pPr marL="532343" algn="l" defTabSz="1064684" rtl="0" eaLnBrk="1" latinLnBrk="0" hangingPunct="1">
            <a:defRPr kumimoji="1" sz="2096" kern="1200">
              <a:solidFill>
                <a:schemeClr val="tx1"/>
              </a:solidFill>
              <a:latin typeface="+mn-lt"/>
              <a:ea typeface="+mn-ea"/>
              <a:cs typeface="+mn-cs"/>
            </a:defRPr>
          </a:lvl2pPr>
          <a:lvl3pPr marL="1064684" algn="l" defTabSz="1064684" rtl="0" eaLnBrk="1" latinLnBrk="0" hangingPunct="1">
            <a:defRPr kumimoji="1" sz="2096" kern="1200">
              <a:solidFill>
                <a:schemeClr val="tx1"/>
              </a:solidFill>
              <a:latin typeface="+mn-lt"/>
              <a:ea typeface="+mn-ea"/>
              <a:cs typeface="+mn-cs"/>
            </a:defRPr>
          </a:lvl3pPr>
          <a:lvl4pPr marL="1597027" algn="l" defTabSz="1064684" rtl="0" eaLnBrk="1" latinLnBrk="0" hangingPunct="1">
            <a:defRPr kumimoji="1" sz="2096" kern="1200">
              <a:solidFill>
                <a:schemeClr val="tx1"/>
              </a:solidFill>
              <a:latin typeface="+mn-lt"/>
              <a:ea typeface="+mn-ea"/>
              <a:cs typeface="+mn-cs"/>
            </a:defRPr>
          </a:lvl4pPr>
          <a:lvl5pPr marL="2129370" algn="l" defTabSz="1064684" rtl="0" eaLnBrk="1" latinLnBrk="0" hangingPunct="1">
            <a:defRPr kumimoji="1" sz="2096" kern="1200">
              <a:solidFill>
                <a:schemeClr val="tx1"/>
              </a:solidFill>
              <a:latin typeface="+mn-lt"/>
              <a:ea typeface="+mn-ea"/>
              <a:cs typeface="+mn-cs"/>
            </a:defRPr>
          </a:lvl5pPr>
          <a:lvl6pPr marL="2661713" algn="l" defTabSz="1064684" rtl="0" eaLnBrk="1" latinLnBrk="0" hangingPunct="1">
            <a:defRPr kumimoji="1" sz="2096" kern="1200">
              <a:solidFill>
                <a:schemeClr val="tx1"/>
              </a:solidFill>
              <a:latin typeface="+mn-lt"/>
              <a:ea typeface="+mn-ea"/>
              <a:cs typeface="+mn-cs"/>
            </a:defRPr>
          </a:lvl6pPr>
          <a:lvl7pPr marL="3194054" algn="l" defTabSz="1064684" rtl="0" eaLnBrk="1" latinLnBrk="0" hangingPunct="1">
            <a:defRPr kumimoji="1" sz="2096" kern="1200">
              <a:solidFill>
                <a:schemeClr val="tx1"/>
              </a:solidFill>
              <a:latin typeface="+mn-lt"/>
              <a:ea typeface="+mn-ea"/>
              <a:cs typeface="+mn-cs"/>
            </a:defRPr>
          </a:lvl7pPr>
          <a:lvl8pPr marL="3726397" algn="l" defTabSz="1064684" rtl="0" eaLnBrk="1" latinLnBrk="0" hangingPunct="1">
            <a:defRPr kumimoji="1" sz="2096" kern="1200">
              <a:solidFill>
                <a:schemeClr val="tx1"/>
              </a:solidFill>
              <a:latin typeface="+mn-lt"/>
              <a:ea typeface="+mn-ea"/>
              <a:cs typeface="+mn-cs"/>
            </a:defRPr>
          </a:lvl8pPr>
          <a:lvl9pPr marL="4258739" algn="l" defTabSz="1064684" rtl="0" eaLnBrk="1" latinLnBrk="0" hangingPunct="1">
            <a:defRPr kumimoji="1" sz="2096" kern="1200">
              <a:solidFill>
                <a:schemeClr val="tx1"/>
              </a:solidFill>
              <a:latin typeface="+mn-lt"/>
              <a:ea typeface="+mn-ea"/>
              <a:cs typeface="+mn-cs"/>
            </a:defRPr>
          </a:lvl9pPr>
        </a:lstStyle>
        <a:p>
          <a:pPr algn="ctr"/>
          <a:r>
            <a:rPr lang="ja-JP" altLang="en-US" sz="1200">
              <a:latin typeface="Meiryo UI" panose="020B0604030504040204" pitchFamily="34" charset="-128"/>
              <a:ea typeface="Meiryo UI" panose="020B0604030504040204" pitchFamily="34" charset="-128"/>
            </a:rPr>
            <a:t>キャンペーンページ</a:t>
          </a:r>
          <a:br>
            <a:rPr lang="en-US" altLang="ja-JP" sz="1200">
              <a:latin typeface="Meiryo UI" panose="020B0604030504040204" pitchFamily="34" charset="-128"/>
              <a:ea typeface="Meiryo UI" panose="020B0604030504040204" pitchFamily="34" charset="-128"/>
            </a:rPr>
          </a:br>
          <a:r>
            <a:rPr lang="en-US" altLang="ja-JP" sz="1200">
              <a:latin typeface="Meiryo UI" panose="020B0604030504040204" pitchFamily="34" charset="-128"/>
              <a:ea typeface="Meiryo UI" panose="020B0604030504040204" pitchFamily="34" charset="-128"/>
            </a:rPr>
            <a:t>【</a:t>
          </a:r>
          <a:r>
            <a:rPr lang="ja-JP" altLang="en-US" sz="1200">
              <a:latin typeface="Meiryo UI" panose="020B0604030504040204" pitchFamily="34" charset="-128"/>
              <a:ea typeface="Meiryo UI" panose="020B0604030504040204" pitchFamily="34" charset="-128"/>
            </a:rPr>
            <a:t>応募前</a:t>
          </a:r>
          <a:r>
            <a:rPr lang="en-US" altLang="ja-JP" sz="1200">
              <a:latin typeface="Meiryo UI" panose="020B0604030504040204" pitchFamily="34" charset="-128"/>
              <a:ea typeface="Meiryo UI" panose="020B0604030504040204" pitchFamily="34" charset="-128"/>
            </a:rPr>
            <a:t>】</a:t>
          </a:r>
          <a:endParaRPr lang="ja-JP" altLang="en-US" sz="1200">
            <a:latin typeface="Meiryo UI" panose="020B0604030504040204" pitchFamily="34" charset="-128"/>
            <a:ea typeface="Meiryo UI" panose="020B0604030504040204" pitchFamily="34" charset="-128"/>
          </a:endParaRPr>
        </a:p>
      </xdr:txBody>
    </xdr:sp>
    <xdr:clientData/>
  </xdr:twoCellAnchor>
  <xdr:twoCellAnchor>
    <xdr:from>
      <xdr:col>15</xdr:col>
      <xdr:colOff>248444</xdr:colOff>
      <xdr:row>5</xdr:row>
      <xdr:rowOff>129258</xdr:rowOff>
    </xdr:from>
    <xdr:to>
      <xdr:col>18</xdr:col>
      <xdr:colOff>12575</xdr:colOff>
      <xdr:row>7</xdr:row>
      <xdr:rowOff>29249</xdr:rowOff>
    </xdr:to>
    <xdr:sp macro="" textlink="">
      <xdr:nvSpPr>
        <xdr:cNvPr id="53" name="テキスト ボックス 90">
          <a:extLst>
            <a:ext uri="{FF2B5EF4-FFF2-40B4-BE49-F238E27FC236}">
              <a16:creationId xmlns:a16="http://schemas.microsoft.com/office/drawing/2014/main" id="{00000000-0008-0000-0C00-000035000000}"/>
            </a:ext>
          </a:extLst>
        </xdr:cNvPr>
        <xdr:cNvSpPr txBox="1"/>
      </xdr:nvSpPr>
      <xdr:spPr>
        <a:xfrm>
          <a:off x="9240044" y="1843758"/>
          <a:ext cx="2050131" cy="407991"/>
        </a:xfrm>
        <a:prstGeom prst="rect">
          <a:avLst/>
        </a:prstGeom>
        <a:noFill/>
      </xdr:spPr>
      <xdr:txBody>
        <a:bodyPr wrap="square" rtlCol="0">
          <a:spAutoFit/>
        </a:bodyPr>
        <a:lstStyle>
          <a:defPPr>
            <a:defRPr lang="ja-JP"/>
          </a:defPPr>
          <a:lvl1pPr marL="0" algn="l" defTabSz="1064684" rtl="0" eaLnBrk="1" latinLnBrk="0" hangingPunct="1">
            <a:defRPr kumimoji="1" sz="2096" kern="1200">
              <a:solidFill>
                <a:schemeClr val="tx1"/>
              </a:solidFill>
              <a:latin typeface="+mn-lt"/>
              <a:ea typeface="+mn-ea"/>
              <a:cs typeface="+mn-cs"/>
            </a:defRPr>
          </a:lvl1pPr>
          <a:lvl2pPr marL="532343" algn="l" defTabSz="1064684" rtl="0" eaLnBrk="1" latinLnBrk="0" hangingPunct="1">
            <a:defRPr kumimoji="1" sz="2096" kern="1200">
              <a:solidFill>
                <a:schemeClr val="tx1"/>
              </a:solidFill>
              <a:latin typeface="+mn-lt"/>
              <a:ea typeface="+mn-ea"/>
              <a:cs typeface="+mn-cs"/>
            </a:defRPr>
          </a:lvl2pPr>
          <a:lvl3pPr marL="1064684" algn="l" defTabSz="1064684" rtl="0" eaLnBrk="1" latinLnBrk="0" hangingPunct="1">
            <a:defRPr kumimoji="1" sz="2096" kern="1200">
              <a:solidFill>
                <a:schemeClr val="tx1"/>
              </a:solidFill>
              <a:latin typeface="+mn-lt"/>
              <a:ea typeface="+mn-ea"/>
              <a:cs typeface="+mn-cs"/>
            </a:defRPr>
          </a:lvl3pPr>
          <a:lvl4pPr marL="1597027" algn="l" defTabSz="1064684" rtl="0" eaLnBrk="1" latinLnBrk="0" hangingPunct="1">
            <a:defRPr kumimoji="1" sz="2096" kern="1200">
              <a:solidFill>
                <a:schemeClr val="tx1"/>
              </a:solidFill>
              <a:latin typeface="+mn-lt"/>
              <a:ea typeface="+mn-ea"/>
              <a:cs typeface="+mn-cs"/>
            </a:defRPr>
          </a:lvl4pPr>
          <a:lvl5pPr marL="2129370" algn="l" defTabSz="1064684" rtl="0" eaLnBrk="1" latinLnBrk="0" hangingPunct="1">
            <a:defRPr kumimoji="1" sz="2096" kern="1200">
              <a:solidFill>
                <a:schemeClr val="tx1"/>
              </a:solidFill>
              <a:latin typeface="+mn-lt"/>
              <a:ea typeface="+mn-ea"/>
              <a:cs typeface="+mn-cs"/>
            </a:defRPr>
          </a:lvl5pPr>
          <a:lvl6pPr marL="2661713" algn="l" defTabSz="1064684" rtl="0" eaLnBrk="1" latinLnBrk="0" hangingPunct="1">
            <a:defRPr kumimoji="1" sz="2096" kern="1200">
              <a:solidFill>
                <a:schemeClr val="tx1"/>
              </a:solidFill>
              <a:latin typeface="+mn-lt"/>
              <a:ea typeface="+mn-ea"/>
              <a:cs typeface="+mn-cs"/>
            </a:defRPr>
          </a:lvl6pPr>
          <a:lvl7pPr marL="3194054" algn="l" defTabSz="1064684" rtl="0" eaLnBrk="1" latinLnBrk="0" hangingPunct="1">
            <a:defRPr kumimoji="1" sz="2096" kern="1200">
              <a:solidFill>
                <a:schemeClr val="tx1"/>
              </a:solidFill>
              <a:latin typeface="+mn-lt"/>
              <a:ea typeface="+mn-ea"/>
              <a:cs typeface="+mn-cs"/>
            </a:defRPr>
          </a:lvl7pPr>
          <a:lvl8pPr marL="3726397" algn="l" defTabSz="1064684" rtl="0" eaLnBrk="1" latinLnBrk="0" hangingPunct="1">
            <a:defRPr kumimoji="1" sz="2096" kern="1200">
              <a:solidFill>
                <a:schemeClr val="tx1"/>
              </a:solidFill>
              <a:latin typeface="+mn-lt"/>
              <a:ea typeface="+mn-ea"/>
              <a:cs typeface="+mn-cs"/>
            </a:defRPr>
          </a:lvl8pPr>
          <a:lvl9pPr marL="4258739" algn="l" defTabSz="1064684" rtl="0" eaLnBrk="1" latinLnBrk="0" hangingPunct="1">
            <a:defRPr kumimoji="1" sz="2096" kern="1200">
              <a:solidFill>
                <a:schemeClr val="tx1"/>
              </a:solidFill>
              <a:latin typeface="+mn-lt"/>
              <a:ea typeface="+mn-ea"/>
              <a:cs typeface="+mn-cs"/>
            </a:defRPr>
          </a:lvl9pPr>
        </a:lstStyle>
        <a:p>
          <a:pPr algn="ctr"/>
          <a:r>
            <a:rPr lang="ja-JP" altLang="en-US" sz="1200">
              <a:latin typeface="Meiryo UI" panose="020B0604030504040204" pitchFamily="34" charset="-128"/>
              <a:ea typeface="Meiryo UI" panose="020B0604030504040204" pitchFamily="34" charset="-128"/>
            </a:rPr>
            <a:t>アンケートページ</a:t>
          </a:r>
        </a:p>
      </xdr:txBody>
    </xdr:sp>
    <xdr:clientData/>
  </xdr:twoCellAnchor>
  <xdr:twoCellAnchor>
    <xdr:from>
      <xdr:col>21</xdr:col>
      <xdr:colOff>312724</xdr:colOff>
      <xdr:row>15</xdr:row>
      <xdr:rowOff>159138</xdr:rowOff>
    </xdr:from>
    <xdr:to>
      <xdr:col>22</xdr:col>
      <xdr:colOff>87881</xdr:colOff>
      <xdr:row>15</xdr:row>
      <xdr:rowOff>169999</xdr:rowOff>
    </xdr:to>
    <xdr:cxnSp macro="">
      <xdr:nvCxnSpPr>
        <xdr:cNvPr id="54" name="カギ線コネクタ 105">
          <a:extLst>
            <a:ext uri="{FF2B5EF4-FFF2-40B4-BE49-F238E27FC236}">
              <a16:creationId xmlns:a16="http://schemas.microsoft.com/office/drawing/2014/main" id="{00000000-0008-0000-0C00-000036000000}"/>
            </a:ext>
          </a:extLst>
        </xdr:cNvPr>
        <xdr:cNvCxnSpPr>
          <a:stCxn id="48" idx="3"/>
          <a:endCxn id="46" idx="1"/>
        </xdr:cNvCxnSpPr>
      </xdr:nvCxnSpPr>
      <xdr:spPr>
        <a:xfrm>
          <a:off x="13876324" y="4413638"/>
          <a:ext cx="537157" cy="10861"/>
        </a:xfrm>
        <a:prstGeom prst="straightConnector1">
          <a:avLst/>
        </a:prstGeom>
        <a:ln>
          <a:solidFill>
            <a:schemeClr val="accent1"/>
          </a:solidFill>
          <a:headEnd type="oval" w="lg" len="lg"/>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346075</xdr:colOff>
      <xdr:row>26</xdr:row>
      <xdr:rowOff>153676</xdr:rowOff>
    </xdr:from>
    <xdr:to>
      <xdr:col>39</xdr:col>
      <xdr:colOff>60324</xdr:colOff>
      <xdr:row>31</xdr:row>
      <xdr:rowOff>160274</xdr:rowOff>
    </xdr:to>
    <xdr:sp macro="" textlink="">
      <xdr:nvSpPr>
        <xdr:cNvPr id="55" name="テキスト ボックス 56">
          <a:extLst>
            <a:ext uri="{FF2B5EF4-FFF2-40B4-BE49-F238E27FC236}">
              <a16:creationId xmlns:a16="http://schemas.microsoft.com/office/drawing/2014/main" id="{00000000-0008-0000-0C00-000037000000}"/>
            </a:ext>
          </a:extLst>
        </xdr:cNvPr>
        <xdr:cNvSpPr txBox="1"/>
      </xdr:nvSpPr>
      <xdr:spPr>
        <a:xfrm>
          <a:off x="25339675" y="7202176"/>
          <a:ext cx="2000249" cy="1276598"/>
        </a:xfrm>
        <a:prstGeom prst="rect">
          <a:avLst/>
        </a:prstGeom>
        <a:noFill/>
        <a:ln w="34925" cmpd="dbl">
          <a:solidFill>
            <a:schemeClr val="bg1">
              <a:lumMod val="75000"/>
            </a:schemeClr>
          </a:solidFill>
        </a:ln>
      </xdr:spPr>
      <xdr:txBody>
        <a:bodyPr wrap="square" numCol="1" spcCol="108000" rtlCol="0">
          <a:spAutoFit/>
        </a:bodyPr>
        <a:lstStyle>
          <a:defPPr>
            <a:defRPr lang="ja-JP"/>
          </a:defPPr>
          <a:lvl1pPr marL="0" algn="l" defTabSz="1064684" rtl="0" eaLnBrk="1" latinLnBrk="0" hangingPunct="1">
            <a:defRPr kumimoji="1" sz="2096" kern="1200">
              <a:solidFill>
                <a:schemeClr val="tx1"/>
              </a:solidFill>
              <a:latin typeface="+mn-lt"/>
              <a:ea typeface="+mn-ea"/>
              <a:cs typeface="+mn-cs"/>
            </a:defRPr>
          </a:lvl1pPr>
          <a:lvl2pPr marL="532343" algn="l" defTabSz="1064684" rtl="0" eaLnBrk="1" latinLnBrk="0" hangingPunct="1">
            <a:defRPr kumimoji="1" sz="2096" kern="1200">
              <a:solidFill>
                <a:schemeClr val="tx1"/>
              </a:solidFill>
              <a:latin typeface="+mn-lt"/>
              <a:ea typeface="+mn-ea"/>
              <a:cs typeface="+mn-cs"/>
            </a:defRPr>
          </a:lvl2pPr>
          <a:lvl3pPr marL="1064684" algn="l" defTabSz="1064684" rtl="0" eaLnBrk="1" latinLnBrk="0" hangingPunct="1">
            <a:defRPr kumimoji="1" sz="2096" kern="1200">
              <a:solidFill>
                <a:schemeClr val="tx1"/>
              </a:solidFill>
              <a:latin typeface="+mn-lt"/>
              <a:ea typeface="+mn-ea"/>
              <a:cs typeface="+mn-cs"/>
            </a:defRPr>
          </a:lvl3pPr>
          <a:lvl4pPr marL="1597027" algn="l" defTabSz="1064684" rtl="0" eaLnBrk="1" latinLnBrk="0" hangingPunct="1">
            <a:defRPr kumimoji="1" sz="2096" kern="1200">
              <a:solidFill>
                <a:schemeClr val="tx1"/>
              </a:solidFill>
              <a:latin typeface="+mn-lt"/>
              <a:ea typeface="+mn-ea"/>
              <a:cs typeface="+mn-cs"/>
            </a:defRPr>
          </a:lvl4pPr>
          <a:lvl5pPr marL="2129370" algn="l" defTabSz="1064684" rtl="0" eaLnBrk="1" latinLnBrk="0" hangingPunct="1">
            <a:defRPr kumimoji="1" sz="2096" kern="1200">
              <a:solidFill>
                <a:schemeClr val="tx1"/>
              </a:solidFill>
              <a:latin typeface="+mn-lt"/>
              <a:ea typeface="+mn-ea"/>
              <a:cs typeface="+mn-cs"/>
            </a:defRPr>
          </a:lvl5pPr>
          <a:lvl6pPr marL="2661713" algn="l" defTabSz="1064684" rtl="0" eaLnBrk="1" latinLnBrk="0" hangingPunct="1">
            <a:defRPr kumimoji="1" sz="2096" kern="1200">
              <a:solidFill>
                <a:schemeClr val="tx1"/>
              </a:solidFill>
              <a:latin typeface="+mn-lt"/>
              <a:ea typeface="+mn-ea"/>
              <a:cs typeface="+mn-cs"/>
            </a:defRPr>
          </a:lvl6pPr>
          <a:lvl7pPr marL="3194054" algn="l" defTabSz="1064684" rtl="0" eaLnBrk="1" latinLnBrk="0" hangingPunct="1">
            <a:defRPr kumimoji="1" sz="2096" kern="1200">
              <a:solidFill>
                <a:schemeClr val="tx1"/>
              </a:solidFill>
              <a:latin typeface="+mn-lt"/>
              <a:ea typeface="+mn-ea"/>
              <a:cs typeface="+mn-cs"/>
            </a:defRPr>
          </a:lvl7pPr>
          <a:lvl8pPr marL="3726397" algn="l" defTabSz="1064684" rtl="0" eaLnBrk="1" latinLnBrk="0" hangingPunct="1">
            <a:defRPr kumimoji="1" sz="2096" kern="1200">
              <a:solidFill>
                <a:schemeClr val="tx1"/>
              </a:solidFill>
              <a:latin typeface="+mn-lt"/>
              <a:ea typeface="+mn-ea"/>
              <a:cs typeface="+mn-cs"/>
            </a:defRPr>
          </a:lvl8pPr>
          <a:lvl9pPr marL="4258739" algn="l" defTabSz="1064684" rtl="0" eaLnBrk="1" latinLnBrk="0" hangingPunct="1">
            <a:defRPr kumimoji="1" sz="2096" kern="1200">
              <a:solidFill>
                <a:schemeClr val="tx1"/>
              </a:solidFill>
              <a:latin typeface="+mn-lt"/>
              <a:ea typeface="+mn-ea"/>
              <a:cs typeface="+mn-cs"/>
            </a:defRPr>
          </a:lvl9pPr>
        </a:lstStyle>
        <a:p>
          <a:endParaRPr lang="en-US" altLang="ja-JP" sz="1100">
            <a:latin typeface="Meiryo UI" panose="020B0604030504040204" pitchFamily="34" charset="-128"/>
            <a:ea typeface="Meiryo UI" panose="020B0604030504040204" pitchFamily="34" charset="-128"/>
          </a:endParaRPr>
        </a:p>
        <a:p>
          <a:r>
            <a:rPr lang="en-US" altLang="ja-JP" sz="1100">
              <a:latin typeface="Meiryo UI" panose="020B0604030504040204" pitchFamily="34" charset="-128"/>
              <a:ea typeface="Meiryo UI" panose="020B0604030504040204" pitchFamily="34" charset="-128"/>
            </a:rPr>
            <a:t>※</a:t>
          </a:r>
          <a:r>
            <a:rPr lang="ja-JP" altLang="en-US" sz="1100">
              <a:latin typeface="Meiryo UI" panose="020B0604030504040204" pitchFamily="34" charset="-128"/>
              <a:ea typeface="Meiryo UI" panose="020B0604030504040204" pitchFamily="34" charset="-128"/>
            </a:rPr>
            <a:t>こちらはあくまでイメージです。本番のものと多少異なる可能性がございます。</a:t>
          </a:r>
          <a:endParaRPr lang="en-US" altLang="ja-JP" sz="1100">
            <a:latin typeface="Meiryo UI" panose="020B0604030504040204" pitchFamily="34" charset="-128"/>
            <a:ea typeface="Meiryo UI" panose="020B0604030504040204" pitchFamily="34" charset="-128"/>
          </a:endParaRPr>
        </a:p>
        <a:p>
          <a:endParaRPr lang="ja-JP" altLang="en-US" sz="1100">
            <a:latin typeface="Meiryo UI" panose="020B0604030504040204" pitchFamily="34" charset="-128"/>
            <a:ea typeface="Meiryo UI" panose="020B0604030504040204" pitchFamily="34" charset="-128"/>
          </a:endParaRPr>
        </a:p>
      </xdr:txBody>
    </xdr:sp>
    <xdr:clientData/>
  </xdr:twoCellAnchor>
  <xdr:twoCellAnchor editAs="oneCell">
    <xdr:from>
      <xdr:col>36</xdr:col>
      <xdr:colOff>328745</xdr:colOff>
      <xdr:row>7</xdr:row>
      <xdr:rowOff>127275</xdr:rowOff>
    </xdr:from>
    <xdr:to>
      <xdr:col>39</xdr:col>
      <xdr:colOff>69056</xdr:colOff>
      <xdr:row>25</xdr:row>
      <xdr:rowOff>121632</xdr:rowOff>
    </xdr:to>
    <xdr:pic>
      <xdr:nvPicPr>
        <xdr:cNvPr id="56" name="図 55">
          <a:extLst>
            <a:ext uri="{FF2B5EF4-FFF2-40B4-BE49-F238E27FC236}">
              <a16:creationId xmlns:a16="http://schemas.microsoft.com/office/drawing/2014/main" id="{00000000-0008-0000-0C00-000038000000}"/>
            </a:ext>
          </a:extLst>
        </xdr:cNvPr>
        <xdr:cNvPicPr>
          <a:picLocks noChangeAspect="1"/>
        </xdr:cNvPicPr>
      </xdr:nvPicPr>
      <xdr:blipFill rotWithShape="1">
        <a:blip xmlns:r="http://schemas.openxmlformats.org/officeDocument/2006/relationships" r:embed="rId10" cstate="screen">
          <a:extLst>
            <a:ext uri="{28A0092B-C50C-407E-A947-70E740481C1C}">
              <a14:useLocalDpi xmlns:a14="http://schemas.microsoft.com/office/drawing/2010/main"/>
            </a:ext>
          </a:extLst>
        </a:blip>
        <a:srcRect/>
        <a:stretch/>
      </xdr:blipFill>
      <xdr:spPr>
        <a:xfrm>
          <a:off x="25322345" y="2349775"/>
          <a:ext cx="2026311" cy="4566357"/>
        </a:xfrm>
        <a:prstGeom prst="rect">
          <a:avLst/>
        </a:prstGeom>
        <a:ln w="9525">
          <a:solidFill>
            <a:schemeClr val="bg1">
              <a:lumMod val="75000"/>
            </a:schemeClr>
          </a:solidFill>
        </a:ln>
      </xdr:spPr>
    </xdr:pic>
    <xdr:clientData/>
  </xdr:twoCellAnchor>
  <xdr:twoCellAnchor>
    <xdr:from>
      <xdr:col>35</xdr:col>
      <xdr:colOff>619232</xdr:colOff>
      <xdr:row>5</xdr:row>
      <xdr:rowOff>134624</xdr:rowOff>
    </xdr:from>
    <xdr:to>
      <xdr:col>39</xdr:col>
      <xdr:colOff>440602</xdr:colOff>
      <xdr:row>7</xdr:row>
      <xdr:rowOff>23883</xdr:rowOff>
    </xdr:to>
    <xdr:sp macro="" textlink="">
      <xdr:nvSpPr>
        <xdr:cNvPr id="57" name="テキスト ボックス 66">
          <a:extLst>
            <a:ext uri="{FF2B5EF4-FFF2-40B4-BE49-F238E27FC236}">
              <a16:creationId xmlns:a16="http://schemas.microsoft.com/office/drawing/2014/main" id="{00000000-0008-0000-0C00-000039000000}"/>
            </a:ext>
          </a:extLst>
        </xdr:cNvPr>
        <xdr:cNvSpPr txBox="1"/>
      </xdr:nvSpPr>
      <xdr:spPr>
        <a:xfrm>
          <a:off x="24850832" y="1849124"/>
          <a:ext cx="2869370" cy="397259"/>
        </a:xfrm>
        <a:prstGeom prst="rect">
          <a:avLst/>
        </a:prstGeom>
        <a:noFill/>
      </xdr:spPr>
      <xdr:txBody>
        <a:bodyPr wrap="square" rtlCol="0">
          <a:spAutoFit/>
        </a:bodyPr>
        <a:lstStyle>
          <a:defPPr>
            <a:defRPr lang="ja-JP"/>
          </a:defPPr>
          <a:lvl1pPr marL="0" algn="l" defTabSz="1064684" rtl="0" eaLnBrk="1" latinLnBrk="0" hangingPunct="1">
            <a:defRPr kumimoji="1" sz="2096" kern="1200">
              <a:solidFill>
                <a:schemeClr val="tx1"/>
              </a:solidFill>
              <a:latin typeface="+mn-lt"/>
              <a:ea typeface="+mn-ea"/>
              <a:cs typeface="+mn-cs"/>
            </a:defRPr>
          </a:lvl1pPr>
          <a:lvl2pPr marL="532343" algn="l" defTabSz="1064684" rtl="0" eaLnBrk="1" latinLnBrk="0" hangingPunct="1">
            <a:defRPr kumimoji="1" sz="2096" kern="1200">
              <a:solidFill>
                <a:schemeClr val="tx1"/>
              </a:solidFill>
              <a:latin typeface="+mn-lt"/>
              <a:ea typeface="+mn-ea"/>
              <a:cs typeface="+mn-cs"/>
            </a:defRPr>
          </a:lvl2pPr>
          <a:lvl3pPr marL="1064684" algn="l" defTabSz="1064684" rtl="0" eaLnBrk="1" latinLnBrk="0" hangingPunct="1">
            <a:defRPr kumimoji="1" sz="2096" kern="1200">
              <a:solidFill>
                <a:schemeClr val="tx1"/>
              </a:solidFill>
              <a:latin typeface="+mn-lt"/>
              <a:ea typeface="+mn-ea"/>
              <a:cs typeface="+mn-cs"/>
            </a:defRPr>
          </a:lvl3pPr>
          <a:lvl4pPr marL="1597027" algn="l" defTabSz="1064684" rtl="0" eaLnBrk="1" latinLnBrk="0" hangingPunct="1">
            <a:defRPr kumimoji="1" sz="2096" kern="1200">
              <a:solidFill>
                <a:schemeClr val="tx1"/>
              </a:solidFill>
              <a:latin typeface="+mn-lt"/>
              <a:ea typeface="+mn-ea"/>
              <a:cs typeface="+mn-cs"/>
            </a:defRPr>
          </a:lvl4pPr>
          <a:lvl5pPr marL="2129370" algn="l" defTabSz="1064684" rtl="0" eaLnBrk="1" latinLnBrk="0" hangingPunct="1">
            <a:defRPr kumimoji="1" sz="2096" kern="1200">
              <a:solidFill>
                <a:schemeClr val="tx1"/>
              </a:solidFill>
              <a:latin typeface="+mn-lt"/>
              <a:ea typeface="+mn-ea"/>
              <a:cs typeface="+mn-cs"/>
            </a:defRPr>
          </a:lvl5pPr>
          <a:lvl6pPr marL="2661713" algn="l" defTabSz="1064684" rtl="0" eaLnBrk="1" latinLnBrk="0" hangingPunct="1">
            <a:defRPr kumimoji="1" sz="2096" kern="1200">
              <a:solidFill>
                <a:schemeClr val="tx1"/>
              </a:solidFill>
              <a:latin typeface="+mn-lt"/>
              <a:ea typeface="+mn-ea"/>
              <a:cs typeface="+mn-cs"/>
            </a:defRPr>
          </a:lvl6pPr>
          <a:lvl7pPr marL="3194054" algn="l" defTabSz="1064684" rtl="0" eaLnBrk="1" latinLnBrk="0" hangingPunct="1">
            <a:defRPr kumimoji="1" sz="2096" kern="1200">
              <a:solidFill>
                <a:schemeClr val="tx1"/>
              </a:solidFill>
              <a:latin typeface="+mn-lt"/>
              <a:ea typeface="+mn-ea"/>
              <a:cs typeface="+mn-cs"/>
            </a:defRPr>
          </a:lvl7pPr>
          <a:lvl8pPr marL="3726397" algn="l" defTabSz="1064684" rtl="0" eaLnBrk="1" latinLnBrk="0" hangingPunct="1">
            <a:defRPr kumimoji="1" sz="2096" kern="1200">
              <a:solidFill>
                <a:schemeClr val="tx1"/>
              </a:solidFill>
              <a:latin typeface="+mn-lt"/>
              <a:ea typeface="+mn-ea"/>
              <a:cs typeface="+mn-cs"/>
            </a:defRPr>
          </a:lvl8pPr>
          <a:lvl9pPr marL="4258739" algn="l" defTabSz="1064684" rtl="0" eaLnBrk="1" latinLnBrk="0" hangingPunct="1">
            <a:defRPr kumimoji="1" sz="2096" kern="1200">
              <a:solidFill>
                <a:schemeClr val="tx1"/>
              </a:solidFill>
              <a:latin typeface="+mn-lt"/>
              <a:ea typeface="+mn-ea"/>
              <a:cs typeface="+mn-cs"/>
            </a:defRPr>
          </a:lvl9pPr>
        </a:lstStyle>
        <a:p>
          <a:pPr algn="ctr"/>
          <a:r>
            <a:rPr lang="ja-JP" altLang="en-US" sz="1200">
              <a:latin typeface="Meiryo UI" panose="020B0604030504040204" pitchFamily="34" charset="-128"/>
              <a:ea typeface="Meiryo UI" panose="020B0604030504040204" pitchFamily="34" charset="-128"/>
            </a:rPr>
            <a:t>ポイント履歴画面</a:t>
          </a:r>
        </a:p>
      </xdr:txBody>
    </xdr:sp>
    <xdr:clientData/>
  </xdr:twoCellAnchor>
  <xdr:twoCellAnchor>
    <xdr:from>
      <xdr:col>32</xdr:col>
      <xdr:colOff>317730</xdr:colOff>
      <xdr:row>5</xdr:row>
      <xdr:rowOff>134624</xdr:rowOff>
    </xdr:from>
    <xdr:to>
      <xdr:col>36</xdr:col>
      <xdr:colOff>139100</xdr:colOff>
      <xdr:row>7</xdr:row>
      <xdr:rowOff>23883</xdr:rowOff>
    </xdr:to>
    <xdr:sp macro="" textlink="">
      <xdr:nvSpPr>
        <xdr:cNvPr id="58" name="テキスト ボックス 62">
          <a:extLst>
            <a:ext uri="{FF2B5EF4-FFF2-40B4-BE49-F238E27FC236}">
              <a16:creationId xmlns:a16="http://schemas.microsoft.com/office/drawing/2014/main" id="{00000000-0008-0000-0C00-00003A000000}"/>
            </a:ext>
          </a:extLst>
        </xdr:cNvPr>
        <xdr:cNvSpPr txBox="1"/>
      </xdr:nvSpPr>
      <xdr:spPr>
        <a:xfrm>
          <a:off x="22263330" y="1849124"/>
          <a:ext cx="2869370" cy="397259"/>
        </a:xfrm>
        <a:prstGeom prst="rect">
          <a:avLst/>
        </a:prstGeom>
        <a:noFill/>
      </xdr:spPr>
      <xdr:txBody>
        <a:bodyPr wrap="square" rtlCol="0">
          <a:spAutoFit/>
        </a:bodyPr>
        <a:lstStyle>
          <a:defPPr>
            <a:defRPr lang="ja-JP"/>
          </a:defPPr>
          <a:lvl1pPr marL="0" algn="l" defTabSz="1064684" rtl="0" eaLnBrk="1" latinLnBrk="0" hangingPunct="1">
            <a:defRPr kumimoji="1" sz="2096" kern="1200">
              <a:solidFill>
                <a:schemeClr val="tx1"/>
              </a:solidFill>
              <a:latin typeface="+mn-lt"/>
              <a:ea typeface="+mn-ea"/>
              <a:cs typeface="+mn-cs"/>
            </a:defRPr>
          </a:lvl1pPr>
          <a:lvl2pPr marL="532343" algn="l" defTabSz="1064684" rtl="0" eaLnBrk="1" latinLnBrk="0" hangingPunct="1">
            <a:defRPr kumimoji="1" sz="2096" kern="1200">
              <a:solidFill>
                <a:schemeClr val="tx1"/>
              </a:solidFill>
              <a:latin typeface="+mn-lt"/>
              <a:ea typeface="+mn-ea"/>
              <a:cs typeface="+mn-cs"/>
            </a:defRPr>
          </a:lvl2pPr>
          <a:lvl3pPr marL="1064684" algn="l" defTabSz="1064684" rtl="0" eaLnBrk="1" latinLnBrk="0" hangingPunct="1">
            <a:defRPr kumimoji="1" sz="2096" kern="1200">
              <a:solidFill>
                <a:schemeClr val="tx1"/>
              </a:solidFill>
              <a:latin typeface="+mn-lt"/>
              <a:ea typeface="+mn-ea"/>
              <a:cs typeface="+mn-cs"/>
            </a:defRPr>
          </a:lvl3pPr>
          <a:lvl4pPr marL="1597027" algn="l" defTabSz="1064684" rtl="0" eaLnBrk="1" latinLnBrk="0" hangingPunct="1">
            <a:defRPr kumimoji="1" sz="2096" kern="1200">
              <a:solidFill>
                <a:schemeClr val="tx1"/>
              </a:solidFill>
              <a:latin typeface="+mn-lt"/>
              <a:ea typeface="+mn-ea"/>
              <a:cs typeface="+mn-cs"/>
            </a:defRPr>
          </a:lvl4pPr>
          <a:lvl5pPr marL="2129370" algn="l" defTabSz="1064684" rtl="0" eaLnBrk="1" latinLnBrk="0" hangingPunct="1">
            <a:defRPr kumimoji="1" sz="2096" kern="1200">
              <a:solidFill>
                <a:schemeClr val="tx1"/>
              </a:solidFill>
              <a:latin typeface="+mn-lt"/>
              <a:ea typeface="+mn-ea"/>
              <a:cs typeface="+mn-cs"/>
            </a:defRPr>
          </a:lvl5pPr>
          <a:lvl6pPr marL="2661713" algn="l" defTabSz="1064684" rtl="0" eaLnBrk="1" latinLnBrk="0" hangingPunct="1">
            <a:defRPr kumimoji="1" sz="2096" kern="1200">
              <a:solidFill>
                <a:schemeClr val="tx1"/>
              </a:solidFill>
              <a:latin typeface="+mn-lt"/>
              <a:ea typeface="+mn-ea"/>
              <a:cs typeface="+mn-cs"/>
            </a:defRPr>
          </a:lvl6pPr>
          <a:lvl7pPr marL="3194054" algn="l" defTabSz="1064684" rtl="0" eaLnBrk="1" latinLnBrk="0" hangingPunct="1">
            <a:defRPr kumimoji="1" sz="2096" kern="1200">
              <a:solidFill>
                <a:schemeClr val="tx1"/>
              </a:solidFill>
              <a:latin typeface="+mn-lt"/>
              <a:ea typeface="+mn-ea"/>
              <a:cs typeface="+mn-cs"/>
            </a:defRPr>
          </a:lvl7pPr>
          <a:lvl8pPr marL="3726397" algn="l" defTabSz="1064684" rtl="0" eaLnBrk="1" latinLnBrk="0" hangingPunct="1">
            <a:defRPr kumimoji="1" sz="2096" kern="1200">
              <a:solidFill>
                <a:schemeClr val="tx1"/>
              </a:solidFill>
              <a:latin typeface="+mn-lt"/>
              <a:ea typeface="+mn-ea"/>
              <a:cs typeface="+mn-cs"/>
            </a:defRPr>
          </a:lvl8pPr>
          <a:lvl9pPr marL="4258739" algn="l" defTabSz="1064684" rtl="0" eaLnBrk="1" latinLnBrk="0" hangingPunct="1">
            <a:defRPr kumimoji="1" sz="2096" kern="1200">
              <a:solidFill>
                <a:schemeClr val="tx1"/>
              </a:solidFill>
              <a:latin typeface="+mn-lt"/>
              <a:ea typeface="+mn-ea"/>
              <a:cs typeface="+mn-cs"/>
            </a:defRPr>
          </a:lvl9pPr>
        </a:lstStyle>
        <a:p>
          <a:pPr algn="ctr"/>
          <a:r>
            <a:rPr lang="ja-JP" altLang="en-US" sz="1200">
              <a:latin typeface="Meiryo UI" panose="020B0604030504040204" pitchFamily="34" charset="-128"/>
              <a:ea typeface="Meiryo UI" panose="020B0604030504040204" pitchFamily="34" charset="-128"/>
            </a:rPr>
            <a:t>「</a:t>
          </a:r>
          <a:r>
            <a:rPr lang="en-US" altLang="ja-JP" sz="1200">
              <a:latin typeface="Meiryo UI" panose="020B0604030504040204" pitchFamily="34" charset="-128"/>
              <a:ea typeface="Meiryo UI" panose="020B0604030504040204" pitchFamily="34" charset="-128"/>
            </a:rPr>
            <a:t>LINE</a:t>
          </a:r>
          <a:r>
            <a:rPr lang="ja-JP" altLang="en-US" sz="1200">
              <a:latin typeface="Meiryo UI" panose="020B0604030504040204" pitchFamily="34" charset="-128"/>
              <a:ea typeface="Meiryo UI" panose="020B0604030504040204" pitchFamily="34" charset="-128"/>
            </a:rPr>
            <a:t>ウォレット」通知</a:t>
          </a:r>
        </a:p>
      </xdr:txBody>
    </xdr:sp>
    <xdr:clientData/>
  </xdr:twoCellAnchor>
  <xdr:twoCellAnchor>
    <xdr:from>
      <xdr:col>41</xdr:col>
      <xdr:colOff>41315</xdr:colOff>
      <xdr:row>68</xdr:row>
      <xdr:rowOff>189033</xdr:rowOff>
    </xdr:from>
    <xdr:to>
      <xdr:col>46</xdr:col>
      <xdr:colOff>609600</xdr:colOff>
      <xdr:row>71</xdr:row>
      <xdr:rowOff>112092</xdr:rowOff>
    </xdr:to>
    <xdr:sp macro="" textlink="">
      <xdr:nvSpPr>
        <xdr:cNvPr id="59" name="テキスト ボックス 10">
          <a:extLst>
            <a:ext uri="{FF2B5EF4-FFF2-40B4-BE49-F238E27FC236}">
              <a16:creationId xmlns:a16="http://schemas.microsoft.com/office/drawing/2014/main" id="{00000000-0008-0000-0C00-00003B000000}"/>
            </a:ext>
          </a:extLst>
        </xdr:cNvPr>
        <xdr:cNvSpPr txBox="1"/>
      </xdr:nvSpPr>
      <xdr:spPr>
        <a:xfrm>
          <a:off x="28844915" y="17397533"/>
          <a:ext cx="4378285" cy="685059"/>
        </a:xfrm>
        <a:prstGeom prst="rect">
          <a:avLst/>
        </a:prstGeom>
        <a:noFill/>
      </xdr:spPr>
      <xdr:txBody>
        <a:bodyPr wrap="square" rtlCol="0">
          <a:spAutoFit/>
        </a:bodyPr>
        <a:lstStyle>
          <a:defPPr>
            <a:defRPr lang="ja-JP"/>
          </a:defPPr>
          <a:lvl1pPr marL="0" algn="l" defTabSz="1123158" rtl="0" eaLnBrk="1" latinLnBrk="0" hangingPunct="1">
            <a:defRPr kumimoji="1" sz="2211" kern="1200">
              <a:solidFill>
                <a:schemeClr val="tx1"/>
              </a:solidFill>
              <a:latin typeface="+mn-lt"/>
              <a:ea typeface="+mn-ea"/>
              <a:cs typeface="+mn-cs"/>
            </a:defRPr>
          </a:lvl1pPr>
          <a:lvl2pPr marL="561579" algn="l" defTabSz="1123158" rtl="0" eaLnBrk="1" latinLnBrk="0" hangingPunct="1">
            <a:defRPr kumimoji="1" sz="2211" kern="1200">
              <a:solidFill>
                <a:schemeClr val="tx1"/>
              </a:solidFill>
              <a:latin typeface="+mn-lt"/>
              <a:ea typeface="+mn-ea"/>
              <a:cs typeface="+mn-cs"/>
            </a:defRPr>
          </a:lvl2pPr>
          <a:lvl3pPr marL="1123158" algn="l" defTabSz="1123158" rtl="0" eaLnBrk="1" latinLnBrk="0" hangingPunct="1">
            <a:defRPr kumimoji="1" sz="2211" kern="1200">
              <a:solidFill>
                <a:schemeClr val="tx1"/>
              </a:solidFill>
              <a:latin typeface="+mn-lt"/>
              <a:ea typeface="+mn-ea"/>
              <a:cs typeface="+mn-cs"/>
            </a:defRPr>
          </a:lvl3pPr>
          <a:lvl4pPr marL="1684736" algn="l" defTabSz="1123158" rtl="0" eaLnBrk="1" latinLnBrk="0" hangingPunct="1">
            <a:defRPr kumimoji="1" sz="2211" kern="1200">
              <a:solidFill>
                <a:schemeClr val="tx1"/>
              </a:solidFill>
              <a:latin typeface="+mn-lt"/>
              <a:ea typeface="+mn-ea"/>
              <a:cs typeface="+mn-cs"/>
            </a:defRPr>
          </a:lvl4pPr>
          <a:lvl5pPr marL="2246315" algn="l" defTabSz="1123158" rtl="0" eaLnBrk="1" latinLnBrk="0" hangingPunct="1">
            <a:defRPr kumimoji="1" sz="2211" kern="1200">
              <a:solidFill>
                <a:schemeClr val="tx1"/>
              </a:solidFill>
              <a:latin typeface="+mn-lt"/>
              <a:ea typeface="+mn-ea"/>
              <a:cs typeface="+mn-cs"/>
            </a:defRPr>
          </a:lvl5pPr>
          <a:lvl6pPr marL="2807894" algn="l" defTabSz="1123158" rtl="0" eaLnBrk="1" latinLnBrk="0" hangingPunct="1">
            <a:defRPr kumimoji="1" sz="2211" kern="1200">
              <a:solidFill>
                <a:schemeClr val="tx1"/>
              </a:solidFill>
              <a:latin typeface="+mn-lt"/>
              <a:ea typeface="+mn-ea"/>
              <a:cs typeface="+mn-cs"/>
            </a:defRPr>
          </a:lvl6pPr>
          <a:lvl7pPr marL="3369473" algn="l" defTabSz="1123158" rtl="0" eaLnBrk="1" latinLnBrk="0" hangingPunct="1">
            <a:defRPr kumimoji="1" sz="2211" kern="1200">
              <a:solidFill>
                <a:schemeClr val="tx1"/>
              </a:solidFill>
              <a:latin typeface="+mn-lt"/>
              <a:ea typeface="+mn-ea"/>
              <a:cs typeface="+mn-cs"/>
            </a:defRPr>
          </a:lvl7pPr>
          <a:lvl8pPr marL="3931051" algn="l" defTabSz="1123158" rtl="0" eaLnBrk="1" latinLnBrk="0" hangingPunct="1">
            <a:defRPr kumimoji="1" sz="2211" kern="1200">
              <a:solidFill>
                <a:schemeClr val="tx1"/>
              </a:solidFill>
              <a:latin typeface="+mn-lt"/>
              <a:ea typeface="+mn-ea"/>
              <a:cs typeface="+mn-cs"/>
            </a:defRPr>
          </a:lvl8pPr>
          <a:lvl9pPr marL="4492630" algn="l" defTabSz="1123158" rtl="0" eaLnBrk="1" latinLnBrk="0" hangingPunct="1">
            <a:defRPr kumimoji="1" sz="2211" kern="1200">
              <a:solidFill>
                <a:schemeClr val="tx1"/>
              </a:solidFill>
              <a:latin typeface="+mn-lt"/>
              <a:ea typeface="+mn-ea"/>
              <a:cs typeface="+mn-cs"/>
            </a:defRPr>
          </a:lvl9pPr>
        </a:lstStyle>
        <a:p>
          <a:r>
            <a:rPr lang="en-US" altLang="ja-JP" sz="1400">
              <a:latin typeface="Meiryo UI" panose="020B0604030504040204" pitchFamily="34" charset="-128"/>
              <a:ea typeface="Meiryo UI" panose="020B0604030504040204" pitchFamily="34" charset="-128"/>
              <a:cs typeface="メイリオ" panose="020B0604030504040204" pitchFamily="50" charset="-128"/>
            </a:rPr>
            <a:t>※</a:t>
          </a:r>
          <a:r>
            <a:rPr kumimoji="1" lang="ja-JP" altLang="en-US" sz="1400">
              <a:latin typeface="Meiryo UI" panose="020B0604030504040204" pitchFamily="34" charset="-128"/>
              <a:ea typeface="Meiryo UI" panose="020B0604030504040204" pitchFamily="34" charset="-128"/>
              <a:cs typeface="メイリオ" panose="020B0604030504040204" pitchFamily="50" charset="-128"/>
            </a:rPr>
            <a:t>イメージは変更になる場合がございます</a:t>
          </a:r>
          <a:r>
            <a:rPr lang="ja-JP" altLang="en-US" sz="1400">
              <a:latin typeface="Meiryo UI" panose="020B0604030504040204" pitchFamily="34" charset="-128"/>
              <a:ea typeface="Meiryo UI" panose="020B0604030504040204" pitchFamily="34" charset="-128"/>
              <a:cs typeface="メイリオ" panose="020B0604030504040204" pitchFamily="50" charset="-128"/>
            </a:rPr>
            <a:t>。ご了承ください。</a:t>
          </a:r>
          <a:endParaRPr lang="en-US" altLang="ja-JP" sz="1400">
            <a:latin typeface="Meiryo UI" panose="020B0604030504040204" pitchFamily="34" charset="-128"/>
            <a:ea typeface="Meiryo UI" panose="020B0604030504040204" pitchFamily="34" charset="-128"/>
            <a:cs typeface="メイリオ" panose="020B0604030504040204" pitchFamily="50" charset="-128"/>
          </a:endParaRPr>
        </a:p>
        <a:p>
          <a:r>
            <a:rPr kumimoji="1" lang="en-US" altLang="ja-JP" sz="1400">
              <a:latin typeface="Meiryo UI" panose="020B0604030504040204" pitchFamily="34" charset="-128"/>
              <a:ea typeface="Meiryo UI" panose="020B0604030504040204" pitchFamily="34" charset="-128"/>
              <a:cs typeface="メイリオ" panose="020B0604030504040204" pitchFamily="50" charset="-128"/>
            </a:rPr>
            <a:t>※</a:t>
          </a:r>
          <a:r>
            <a:rPr kumimoji="1" lang="ja-JP" altLang="en-US" sz="1400">
              <a:latin typeface="Meiryo UI" panose="020B0604030504040204" pitchFamily="34" charset="-128"/>
              <a:ea typeface="Meiryo UI" panose="020B0604030504040204" pitchFamily="34" charset="-128"/>
              <a:cs typeface="メイリオ" panose="020B0604030504040204" pitchFamily="50" charset="-128"/>
            </a:rPr>
            <a:t>表示画面は使用端末によって異なります。</a:t>
          </a:r>
          <a:endParaRPr kumimoji="1" lang="en-US" altLang="ja-JP" sz="1400">
            <a:latin typeface="Meiryo UI" panose="020B0604030504040204" pitchFamily="34" charset="-128"/>
            <a:ea typeface="Meiryo UI" panose="020B0604030504040204" pitchFamily="34" charset="-128"/>
            <a:cs typeface="メイリオ" panose="020B0604030504040204" pitchFamily="50" charset="-128"/>
          </a:endParaRPr>
        </a:p>
      </xdr:txBody>
    </xdr:sp>
    <xdr:clientData/>
  </xdr:twoCellAnchor>
  <xdr:twoCellAnchor>
    <xdr:from>
      <xdr:col>18</xdr:col>
      <xdr:colOff>675143</xdr:colOff>
      <xdr:row>5</xdr:row>
      <xdr:rowOff>133501</xdr:rowOff>
    </xdr:from>
    <xdr:to>
      <xdr:col>21</xdr:col>
      <xdr:colOff>201500</xdr:colOff>
      <xdr:row>6</xdr:row>
      <xdr:rowOff>225878</xdr:rowOff>
    </xdr:to>
    <xdr:sp macro="" textlink="">
      <xdr:nvSpPr>
        <xdr:cNvPr id="60" name="テキスト ボックス 123">
          <a:extLst>
            <a:ext uri="{FF2B5EF4-FFF2-40B4-BE49-F238E27FC236}">
              <a16:creationId xmlns:a16="http://schemas.microsoft.com/office/drawing/2014/main" id="{00000000-0008-0000-0C00-00003C000000}"/>
            </a:ext>
          </a:extLst>
        </xdr:cNvPr>
        <xdr:cNvSpPr txBox="1"/>
      </xdr:nvSpPr>
      <xdr:spPr>
        <a:xfrm>
          <a:off x="11952743" y="1848001"/>
          <a:ext cx="1812357" cy="346377"/>
        </a:xfrm>
        <a:prstGeom prst="rect">
          <a:avLst/>
        </a:prstGeom>
        <a:noFill/>
      </xdr:spPr>
      <xdr:txBody>
        <a:bodyPr wrap="square" rtlCol="0">
          <a:spAutoFit/>
        </a:bodyPr>
        <a:lstStyle>
          <a:defPPr>
            <a:defRPr lang="ja-JP"/>
          </a:defPPr>
          <a:lvl1pPr marL="0" algn="l" defTabSz="1064684" rtl="0" eaLnBrk="1" latinLnBrk="0" hangingPunct="1">
            <a:defRPr kumimoji="1" sz="2096" kern="1200">
              <a:solidFill>
                <a:schemeClr val="tx1"/>
              </a:solidFill>
              <a:latin typeface="+mn-lt"/>
              <a:ea typeface="+mn-ea"/>
              <a:cs typeface="+mn-cs"/>
            </a:defRPr>
          </a:lvl1pPr>
          <a:lvl2pPr marL="532343" algn="l" defTabSz="1064684" rtl="0" eaLnBrk="1" latinLnBrk="0" hangingPunct="1">
            <a:defRPr kumimoji="1" sz="2096" kern="1200">
              <a:solidFill>
                <a:schemeClr val="tx1"/>
              </a:solidFill>
              <a:latin typeface="+mn-lt"/>
              <a:ea typeface="+mn-ea"/>
              <a:cs typeface="+mn-cs"/>
            </a:defRPr>
          </a:lvl2pPr>
          <a:lvl3pPr marL="1064684" algn="l" defTabSz="1064684" rtl="0" eaLnBrk="1" latinLnBrk="0" hangingPunct="1">
            <a:defRPr kumimoji="1" sz="2096" kern="1200">
              <a:solidFill>
                <a:schemeClr val="tx1"/>
              </a:solidFill>
              <a:latin typeface="+mn-lt"/>
              <a:ea typeface="+mn-ea"/>
              <a:cs typeface="+mn-cs"/>
            </a:defRPr>
          </a:lvl3pPr>
          <a:lvl4pPr marL="1597027" algn="l" defTabSz="1064684" rtl="0" eaLnBrk="1" latinLnBrk="0" hangingPunct="1">
            <a:defRPr kumimoji="1" sz="2096" kern="1200">
              <a:solidFill>
                <a:schemeClr val="tx1"/>
              </a:solidFill>
              <a:latin typeface="+mn-lt"/>
              <a:ea typeface="+mn-ea"/>
              <a:cs typeface="+mn-cs"/>
            </a:defRPr>
          </a:lvl4pPr>
          <a:lvl5pPr marL="2129370" algn="l" defTabSz="1064684" rtl="0" eaLnBrk="1" latinLnBrk="0" hangingPunct="1">
            <a:defRPr kumimoji="1" sz="2096" kern="1200">
              <a:solidFill>
                <a:schemeClr val="tx1"/>
              </a:solidFill>
              <a:latin typeface="+mn-lt"/>
              <a:ea typeface="+mn-ea"/>
              <a:cs typeface="+mn-cs"/>
            </a:defRPr>
          </a:lvl5pPr>
          <a:lvl6pPr marL="2661713" algn="l" defTabSz="1064684" rtl="0" eaLnBrk="1" latinLnBrk="0" hangingPunct="1">
            <a:defRPr kumimoji="1" sz="2096" kern="1200">
              <a:solidFill>
                <a:schemeClr val="tx1"/>
              </a:solidFill>
              <a:latin typeface="+mn-lt"/>
              <a:ea typeface="+mn-ea"/>
              <a:cs typeface="+mn-cs"/>
            </a:defRPr>
          </a:lvl6pPr>
          <a:lvl7pPr marL="3194054" algn="l" defTabSz="1064684" rtl="0" eaLnBrk="1" latinLnBrk="0" hangingPunct="1">
            <a:defRPr kumimoji="1" sz="2096" kern="1200">
              <a:solidFill>
                <a:schemeClr val="tx1"/>
              </a:solidFill>
              <a:latin typeface="+mn-lt"/>
              <a:ea typeface="+mn-ea"/>
              <a:cs typeface="+mn-cs"/>
            </a:defRPr>
          </a:lvl7pPr>
          <a:lvl8pPr marL="3726397" algn="l" defTabSz="1064684" rtl="0" eaLnBrk="1" latinLnBrk="0" hangingPunct="1">
            <a:defRPr kumimoji="1" sz="2096" kern="1200">
              <a:solidFill>
                <a:schemeClr val="tx1"/>
              </a:solidFill>
              <a:latin typeface="+mn-lt"/>
              <a:ea typeface="+mn-ea"/>
              <a:cs typeface="+mn-cs"/>
            </a:defRPr>
          </a:lvl8pPr>
          <a:lvl9pPr marL="4258739" algn="l" defTabSz="1064684" rtl="0" eaLnBrk="1" latinLnBrk="0" hangingPunct="1">
            <a:defRPr kumimoji="1" sz="2096" kern="1200">
              <a:solidFill>
                <a:schemeClr val="tx1"/>
              </a:solidFill>
              <a:latin typeface="+mn-lt"/>
              <a:ea typeface="+mn-ea"/>
              <a:cs typeface="+mn-cs"/>
            </a:defRPr>
          </a:lvl9pPr>
        </a:lstStyle>
        <a:p>
          <a:pPr algn="ctr"/>
          <a:r>
            <a:rPr lang="ja-JP" altLang="en-US" sz="1200" b="1">
              <a:solidFill>
                <a:schemeClr val="accent1"/>
              </a:solidFill>
              <a:latin typeface="Meiryo UI" panose="020B0604030504040204" pitchFamily="34" charset="-128"/>
              <a:ea typeface="Meiryo UI" panose="020B0604030504040204" pitchFamily="34" charset="-128"/>
            </a:rPr>
            <a:t>動画オプション</a:t>
          </a:r>
          <a:endParaRPr lang="en-US" altLang="ja-JP" sz="1200" b="1">
            <a:solidFill>
              <a:schemeClr val="accent1"/>
            </a:solidFill>
            <a:latin typeface="Meiryo UI" panose="020B0604030504040204" pitchFamily="34" charset="-128"/>
            <a:ea typeface="Meiryo UI" panose="020B0604030504040204" pitchFamily="34" charset="-128"/>
          </a:endParaRPr>
        </a:p>
      </xdr:txBody>
    </xdr:sp>
    <xdr:clientData/>
  </xdr:twoCellAnchor>
  <xdr:twoCellAnchor>
    <xdr:from>
      <xdr:col>9</xdr:col>
      <xdr:colOff>504265</xdr:colOff>
      <xdr:row>22</xdr:row>
      <xdr:rowOff>0</xdr:rowOff>
    </xdr:from>
    <xdr:to>
      <xdr:col>15</xdr:col>
      <xdr:colOff>266700</xdr:colOff>
      <xdr:row>22</xdr:row>
      <xdr:rowOff>10389</xdr:rowOff>
    </xdr:to>
    <xdr:cxnSp macro="">
      <xdr:nvCxnSpPr>
        <xdr:cNvPr id="61" name="直線矢印コネクタ 60">
          <a:extLst>
            <a:ext uri="{FF2B5EF4-FFF2-40B4-BE49-F238E27FC236}">
              <a16:creationId xmlns:a16="http://schemas.microsoft.com/office/drawing/2014/main" id="{00000000-0008-0000-0C00-00003D000000}"/>
            </a:ext>
          </a:extLst>
        </xdr:cNvPr>
        <xdr:cNvCxnSpPr/>
      </xdr:nvCxnSpPr>
      <xdr:spPr>
        <a:xfrm>
          <a:off x="4923865" y="6032500"/>
          <a:ext cx="4334435" cy="10389"/>
        </a:xfrm>
        <a:prstGeom prst="straightConnector1">
          <a:avLst/>
        </a:prstGeom>
        <a:ln>
          <a:solidFill>
            <a:srgbClr val="FF0000"/>
          </a:solidFill>
          <a:headEnd type="oval" w="lg" len="lg"/>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210117</xdr:colOff>
      <xdr:row>5</xdr:row>
      <xdr:rowOff>125961</xdr:rowOff>
    </xdr:from>
    <xdr:to>
      <xdr:col>24</xdr:col>
      <xdr:colOff>460698</xdr:colOff>
      <xdr:row>7</xdr:row>
      <xdr:rowOff>32547</xdr:rowOff>
    </xdr:to>
    <xdr:sp macro="" textlink="">
      <xdr:nvSpPr>
        <xdr:cNvPr id="62" name="テキスト ボックス 61">
          <a:extLst>
            <a:ext uri="{FF2B5EF4-FFF2-40B4-BE49-F238E27FC236}">
              <a16:creationId xmlns:a16="http://schemas.microsoft.com/office/drawing/2014/main" id="{00000000-0008-0000-0C00-00003E000000}"/>
            </a:ext>
          </a:extLst>
        </xdr:cNvPr>
        <xdr:cNvSpPr txBox="1"/>
      </xdr:nvSpPr>
      <xdr:spPr>
        <a:xfrm>
          <a:off x="14535717" y="1840461"/>
          <a:ext cx="1774581" cy="414586"/>
        </a:xfrm>
        <a:prstGeom prst="rect">
          <a:avLst/>
        </a:prstGeom>
        <a:noFill/>
      </xdr:spPr>
      <xdr:txBody>
        <a:bodyPr wrap="square" rtlCol="0">
          <a:spAutoFit/>
        </a:bodyPr>
        <a:lstStyle>
          <a:defPPr>
            <a:defRPr lang="ja-JP"/>
          </a:defPPr>
          <a:lvl1pPr marL="0" algn="l" defTabSz="1064684" rtl="0" eaLnBrk="1" latinLnBrk="0" hangingPunct="1">
            <a:defRPr kumimoji="1" sz="2096" kern="1200">
              <a:solidFill>
                <a:schemeClr val="tx1"/>
              </a:solidFill>
              <a:latin typeface="+mn-lt"/>
              <a:ea typeface="+mn-ea"/>
              <a:cs typeface="+mn-cs"/>
            </a:defRPr>
          </a:lvl1pPr>
          <a:lvl2pPr marL="532343" algn="l" defTabSz="1064684" rtl="0" eaLnBrk="1" latinLnBrk="0" hangingPunct="1">
            <a:defRPr kumimoji="1" sz="2096" kern="1200">
              <a:solidFill>
                <a:schemeClr val="tx1"/>
              </a:solidFill>
              <a:latin typeface="+mn-lt"/>
              <a:ea typeface="+mn-ea"/>
              <a:cs typeface="+mn-cs"/>
            </a:defRPr>
          </a:lvl2pPr>
          <a:lvl3pPr marL="1064684" algn="l" defTabSz="1064684" rtl="0" eaLnBrk="1" latinLnBrk="0" hangingPunct="1">
            <a:defRPr kumimoji="1" sz="2096" kern="1200">
              <a:solidFill>
                <a:schemeClr val="tx1"/>
              </a:solidFill>
              <a:latin typeface="+mn-lt"/>
              <a:ea typeface="+mn-ea"/>
              <a:cs typeface="+mn-cs"/>
            </a:defRPr>
          </a:lvl3pPr>
          <a:lvl4pPr marL="1597027" algn="l" defTabSz="1064684" rtl="0" eaLnBrk="1" latinLnBrk="0" hangingPunct="1">
            <a:defRPr kumimoji="1" sz="2096" kern="1200">
              <a:solidFill>
                <a:schemeClr val="tx1"/>
              </a:solidFill>
              <a:latin typeface="+mn-lt"/>
              <a:ea typeface="+mn-ea"/>
              <a:cs typeface="+mn-cs"/>
            </a:defRPr>
          </a:lvl4pPr>
          <a:lvl5pPr marL="2129370" algn="l" defTabSz="1064684" rtl="0" eaLnBrk="1" latinLnBrk="0" hangingPunct="1">
            <a:defRPr kumimoji="1" sz="2096" kern="1200">
              <a:solidFill>
                <a:schemeClr val="tx1"/>
              </a:solidFill>
              <a:latin typeface="+mn-lt"/>
              <a:ea typeface="+mn-ea"/>
              <a:cs typeface="+mn-cs"/>
            </a:defRPr>
          </a:lvl5pPr>
          <a:lvl6pPr marL="2661713" algn="l" defTabSz="1064684" rtl="0" eaLnBrk="1" latinLnBrk="0" hangingPunct="1">
            <a:defRPr kumimoji="1" sz="2096" kern="1200">
              <a:solidFill>
                <a:schemeClr val="tx1"/>
              </a:solidFill>
              <a:latin typeface="+mn-lt"/>
              <a:ea typeface="+mn-ea"/>
              <a:cs typeface="+mn-cs"/>
            </a:defRPr>
          </a:lvl6pPr>
          <a:lvl7pPr marL="3194054" algn="l" defTabSz="1064684" rtl="0" eaLnBrk="1" latinLnBrk="0" hangingPunct="1">
            <a:defRPr kumimoji="1" sz="2096" kern="1200">
              <a:solidFill>
                <a:schemeClr val="tx1"/>
              </a:solidFill>
              <a:latin typeface="+mn-lt"/>
              <a:ea typeface="+mn-ea"/>
              <a:cs typeface="+mn-cs"/>
            </a:defRPr>
          </a:lvl7pPr>
          <a:lvl8pPr marL="3726397" algn="l" defTabSz="1064684" rtl="0" eaLnBrk="1" latinLnBrk="0" hangingPunct="1">
            <a:defRPr kumimoji="1" sz="2096" kern="1200">
              <a:solidFill>
                <a:schemeClr val="tx1"/>
              </a:solidFill>
              <a:latin typeface="+mn-lt"/>
              <a:ea typeface="+mn-ea"/>
              <a:cs typeface="+mn-cs"/>
            </a:defRPr>
          </a:lvl8pPr>
          <a:lvl9pPr marL="4258739" algn="l" defTabSz="1064684" rtl="0" eaLnBrk="1" latinLnBrk="0" hangingPunct="1">
            <a:defRPr kumimoji="1" sz="2096" kern="1200">
              <a:solidFill>
                <a:schemeClr val="tx1"/>
              </a:solidFill>
              <a:latin typeface="+mn-lt"/>
              <a:ea typeface="+mn-ea"/>
              <a:cs typeface="+mn-cs"/>
            </a:defRPr>
          </a:lvl9pPr>
        </a:lstStyle>
        <a:p>
          <a:pPr algn="ctr"/>
          <a:r>
            <a:rPr lang="ja-JP" altLang="en-US" sz="1200">
              <a:latin typeface="Meiryo UI" panose="020B0604030504040204" pitchFamily="34" charset="-128"/>
              <a:ea typeface="Meiryo UI" panose="020B0604030504040204" pitchFamily="34" charset="-128"/>
            </a:rPr>
            <a:t>景品付与ページ</a:t>
          </a:r>
        </a:p>
      </xdr:txBody>
    </xdr:sp>
    <xdr:clientData/>
  </xdr:twoCellAnchor>
  <xdr:twoCellAnchor>
    <xdr:from>
      <xdr:col>24</xdr:col>
      <xdr:colOff>143669</xdr:colOff>
      <xdr:row>23</xdr:row>
      <xdr:rowOff>47625</xdr:rowOff>
    </xdr:from>
    <xdr:to>
      <xdr:col>25</xdr:col>
      <xdr:colOff>518205</xdr:colOff>
      <xdr:row>24</xdr:row>
      <xdr:rowOff>217420</xdr:rowOff>
    </xdr:to>
    <xdr:cxnSp macro="">
      <xdr:nvCxnSpPr>
        <xdr:cNvPr id="63" name="カギ線コネクタ 62">
          <a:extLst>
            <a:ext uri="{FF2B5EF4-FFF2-40B4-BE49-F238E27FC236}">
              <a16:creationId xmlns:a16="http://schemas.microsoft.com/office/drawing/2014/main" id="{00000000-0008-0000-0C00-00003F000000}"/>
            </a:ext>
          </a:extLst>
        </xdr:cNvPr>
        <xdr:cNvCxnSpPr/>
      </xdr:nvCxnSpPr>
      <xdr:spPr>
        <a:xfrm>
          <a:off x="15993269" y="6334125"/>
          <a:ext cx="1136536" cy="423795"/>
        </a:xfrm>
        <a:prstGeom prst="bentConnector3">
          <a:avLst>
            <a:gd name="adj1" fmla="val 50000"/>
          </a:avLst>
        </a:prstGeom>
        <a:ln>
          <a:solidFill>
            <a:srgbClr val="FF0000"/>
          </a:solidFill>
          <a:headEnd type="oval" w="lg" len="lg"/>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520704</xdr:colOff>
      <xdr:row>5</xdr:row>
      <xdr:rowOff>0</xdr:rowOff>
    </xdr:from>
    <xdr:to>
      <xdr:col>28</xdr:col>
      <xdr:colOff>298383</xdr:colOff>
      <xdr:row>7</xdr:row>
      <xdr:rowOff>161223</xdr:rowOff>
    </xdr:to>
    <xdr:sp macro="" textlink="">
      <xdr:nvSpPr>
        <xdr:cNvPr id="64" name="テキスト ボックス 91">
          <a:extLst>
            <a:ext uri="{FF2B5EF4-FFF2-40B4-BE49-F238E27FC236}">
              <a16:creationId xmlns:a16="http://schemas.microsoft.com/office/drawing/2014/main" id="{00000000-0008-0000-0C00-000040000000}"/>
            </a:ext>
          </a:extLst>
        </xdr:cNvPr>
        <xdr:cNvSpPr txBox="1"/>
      </xdr:nvSpPr>
      <xdr:spPr>
        <a:xfrm>
          <a:off x="17132304" y="1714500"/>
          <a:ext cx="2063679" cy="669223"/>
        </a:xfrm>
        <a:prstGeom prst="rect">
          <a:avLst/>
        </a:prstGeom>
        <a:noFill/>
      </xdr:spPr>
      <xdr:txBody>
        <a:bodyPr wrap="square" rtlCol="0">
          <a:spAutoFit/>
        </a:bodyPr>
        <a:lstStyle>
          <a:defPPr>
            <a:defRPr lang="ja-JP"/>
          </a:defPPr>
          <a:lvl1pPr marL="0" algn="l" defTabSz="1064684" rtl="0" eaLnBrk="1" latinLnBrk="0" hangingPunct="1">
            <a:defRPr kumimoji="1" sz="2096" kern="1200">
              <a:solidFill>
                <a:schemeClr val="tx1"/>
              </a:solidFill>
              <a:latin typeface="+mn-lt"/>
              <a:ea typeface="+mn-ea"/>
              <a:cs typeface="+mn-cs"/>
            </a:defRPr>
          </a:lvl1pPr>
          <a:lvl2pPr marL="532343" algn="l" defTabSz="1064684" rtl="0" eaLnBrk="1" latinLnBrk="0" hangingPunct="1">
            <a:defRPr kumimoji="1" sz="2096" kern="1200">
              <a:solidFill>
                <a:schemeClr val="tx1"/>
              </a:solidFill>
              <a:latin typeface="+mn-lt"/>
              <a:ea typeface="+mn-ea"/>
              <a:cs typeface="+mn-cs"/>
            </a:defRPr>
          </a:lvl2pPr>
          <a:lvl3pPr marL="1064684" algn="l" defTabSz="1064684" rtl="0" eaLnBrk="1" latinLnBrk="0" hangingPunct="1">
            <a:defRPr kumimoji="1" sz="2096" kern="1200">
              <a:solidFill>
                <a:schemeClr val="tx1"/>
              </a:solidFill>
              <a:latin typeface="+mn-lt"/>
              <a:ea typeface="+mn-ea"/>
              <a:cs typeface="+mn-cs"/>
            </a:defRPr>
          </a:lvl3pPr>
          <a:lvl4pPr marL="1597027" algn="l" defTabSz="1064684" rtl="0" eaLnBrk="1" latinLnBrk="0" hangingPunct="1">
            <a:defRPr kumimoji="1" sz="2096" kern="1200">
              <a:solidFill>
                <a:schemeClr val="tx1"/>
              </a:solidFill>
              <a:latin typeface="+mn-lt"/>
              <a:ea typeface="+mn-ea"/>
              <a:cs typeface="+mn-cs"/>
            </a:defRPr>
          </a:lvl4pPr>
          <a:lvl5pPr marL="2129370" algn="l" defTabSz="1064684" rtl="0" eaLnBrk="1" latinLnBrk="0" hangingPunct="1">
            <a:defRPr kumimoji="1" sz="2096" kern="1200">
              <a:solidFill>
                <a:schemeClr val="tx1"/>
              </a:solidFill>
              <a:latin typeface="+mn-lt"/>
              <a:ea typeface="+mn-ea"/>
              <a:cs typeface="+mn-cs"/>
            </a:defRPr>
          </a:lvl5pPr>
          <a:lvl6pPr marL="2661713" algn="l" defTabSz="1064684" rtl="0" eaLnBrk="1" latinLnBrk="0" hangingPunct="1">
            <a:defRPr kumimoji="1" sz="2096" kern="1200">
              <a:solidFill>
                <a:schemeClr val="tx1"/>
              </a:solidFill>
              <a:latin typeface="+mn-lt"/>
              <a:ea typeface="+mn-ea"/>
              <a:cs typeface="+mn-cs"/>
            </a:defRPr>
          </a:lvl6pPr>
          <a:lvl7pPr marL="3194054" algn="l" defTabSz="1064684" rtl="0" eaLnBrk="1" latinLnBrk="0" hangingPunct="1">
            <a:defRPr kumimoji="1" sz="2096" kern="1200">
              <a:solidFill>
                <a:schemeClr val="tx1"/>
              </a:solidFill>
              <a:latin typeface="+mn-lt"/>
              <a:ea typeface="+mn-ea"/>
              <a:cs typeface="+mn-cs"/>
            </a:defRPr>
          </a:lvl7pPr>
          <a:lvl8pPr marL="3726397" algn="l" defTabSz="1064684" rtl="0" eaLnBrk="1" latinLnBrk="0" hangingPunct="1">
            <a:defRPr kumimoji="1" sz="2096" kern="1200">
              <a:solidFill>
                <a:schemeClr val="tx1"/>
              </a:solidFill>
              <a:latin typeface="+mn-lt"/>
              <a:ea typeface="+mn-ea"/>
              <a:cs typeface="+mn-cs"/>
            </a:defRPr>
          </a:lvl8pPr>
          <a:lvl9pPr marL="4258739" algn="l" defTabSz="1064684" rtl="0" eaLnBrk="1" latinLnBrk="0" hangingPunct="1">
            <a:defRPr kumimoji="1" sz="2096" kern="1200">
              <a:solidFill>
                <a:schemeClr val="tx1"/>
              </a:solidFill>
              <a:latin typeface="+mn-lt"/>
              <a:ea typeface="+mn-ea"/>
              <a:cs typeface="+mn-cs"/>
            </a:defRPr>
          </a:lvl9pPr>
        </a:lstStyle>
        <a:p>
          <a:pPr algn="ctr"/>
          <a:r>
            <a:rPr lang="ja-JP" altLang="en-US" sz="1200">
              <a:latin typeface="Meiryo UI" panose="020B0604030504040204" pitchFamily="34" charset="-128"/>
              <a:ea typeface="Meiryo UI" panose="020B0604030504040204" pitchFamily="34" charset="-128"/>
            </a:rPr>
            <a:t>開催中キャンペーンページ</a:t>
          </a:r>
          <a:br>
            <a:rPr lang="en-US" altLang="ja-JP" sz="1200">
              <a:latin typeface="Meiryo UI" panose="020B0604030504040204" pitchFamily="34" charset="-128"/>
              <a:ea typeface="Meiryo UI" panose="020B0604030504040204" pitchFamily="34" charset="-128"/>
            </a:rPr>
          </a:br>
          <a:r>
            <a:rPr lang="en-US" altLang="ja-JP" sz="1200">
              <a:latin typeface="Meiryo UI" panose="020B0604030504040204" pitchFamily="34" charset="-128"/>
              <a:ea typeface="Meiryo UI" panose="020B0604030504040204" pitchFamily="34" charset="-128"/>
            </a:rPr>
            <a:t>【</a:t>
          </a:r>
          <a:r>
            <a:rPr lang="ja-JP" altLang="en-US" sz="1200">
              <a:latin typeface="Meiryo UI" panose="020B0604030504040204" pitchFamily="34" charset="-128"/>
              <a:ea typeface="Meiryo UI" panose="020B0604030504040204" pitchFamily="34" charset="-128"/>
            </a:rPr>
            <a:t>応募済</a:t>
          </a:r>
          <a:r>
            <a:rPr lang="en-US" altLang="ja-JP" sz="1200">
              <a:latin typeface="Meiryo UI" panose="020B0604030504040204" pitchFamily="34" charset="-128"/>
              <a:ea typeface="Meiryo UI" panose="020B0604030504040204" pitchFamily="34" charset="-128"/>
            </a:rPr>
            <a:t>】</a:t>
          </a:r>
          <a:endParaRPr lang="ja-JP" altLang="en-US" sz="1200">
            <a:latin typeface="Meiryo UI" panose="020B0604030504040204" pitchFamily="34" charset="-128"/>
            <a:ea typeface="Meiryo UI" panose="020B0604030504040204" pitchFamily="34" charset="-128"/>
          </a:endParaRPr>
        </a:p>
      </xdr:txBody>
    </xdr:sp>
    <xdr:clientData/>
  </xdr:twoCellAnchor>
  <xdr:twoCellAnchor>
    <xdr:from>
      <xdr:col>28</xdr:col>
      <xdr:colOff>682425</xdr:colOff>
      <xdr:row>5</xdr:row>
      <xdr:rowOff>2044</xdr:rowOff>
    </xdr:from>
    <xdr:to>
      <xdr:col>31</xdr:col>
      <xdr:colOff>460104</xdr:colOff>
      <xdr:row>7</xdr:row>
      <xdr:rowOff>163267</xdr:rowOff>
    </xdr:to>
    <xdr:sp macro="" textlink="">
      <xdr:nvSpPr>
        <xdr:cNvPr id="65" name="テキスト ボックス 91">
          <a:extLst>
            <a:ext uri="{FF2B5EF4-FFF2-40B4-BE49-F238E27FC236}">
              <a16:creationId xmlns:a16="http://schemas.microsoft.com/office/drawing/2014/main" id="{00000000-0008-0000-0C00-000041000000}"/>
            </a:ext>
          </a:extLst>
        </xdr:cNvPr>
        <xdr:cNvSpPr txBox="1"/>
      </xdr:nvSpPr>
      <xdr:spPr>
        <a:xfrm>
          <a:off x="19580025" y="1716544"/>
          <a:ext cx="2063679" cy="669223"/>
        </a:xfrm>
        <a:prstGeom prst="rect">
          <a:avLst/>
        </a:prstGeom>
        <a:noFill/>
      </xdr:spPr>
      <xdr:txBody>
        <a:bodyPr wrap="square" rtlCol="0">
          <a:spAutoFit/>
        </a:bodyPr>
        <a:lstStyle>
          <a:defPPr>
            <a:defRPr lang="ja-JP"/>
          </a:defPPr>
          <a:lvl1pPr marL="0" algn="l" defTabSz="1064684" rtl="0" eaLnBrk="1" latinLnBrk="0" hangingPunct="1">
            <a:defRPr kumimoji="1" sz="2096" kern="1200">
              <a:solidFill>
                <a:schemeClr val="tx1"/>
              </a:solidFill>
              <a:latin typeface="+mn-lt"/>
              <a:ea typeface="+mn-ea"/>
              <a:cs typeface="+mn-cs"/>
            </a:defRPr>
          </a:lvl1pPr>
          <a:lvl2pPr marL="532343" algn="l" defTabSz="1064684" rtl="0" eaLnBrk="1" latinLnBrk="0" hangingPunct="1">
            <a:defRPr kumimoji="1" sz="2096" kern="1200">
              <a:solidFill>
                <a:schemeClr val="tx1"/>
              </a:solidFill>
              <a:latin typeface="+mn-lt"/>
              <a:ea typeface="+mn-ea"/>
              <a:cs typeface="+mn-cs"/>
            </a:defRPr>
          </a:lvl2pPr>
          <a:lvl3pPr marL="1064684" algn="l" defTabSz="1064684" rtl="0" eaLnBrk="1" latinLnBrk="0" hangingPunct="1">
            <a:defRPr kumimoji="1" sz="2096" kern="1200">
              <a:solidFill>
                <a:schemeClr val="tx1"/>
              </a:solidFill>
              <a:latin typeface="+mn-lt"/>
              <a:ea typeface="+mn-ea"/>
              <a:cs typeface="+mn-cs"/>
            </a:defRPr>
          </a:lvl3pPr>
          <a:lvl4pPr marL="1597027" algn="l" defTabSz="1064684" rtl="0" eaLnBrk="1" latinLnBrk="0" hangingPunct="1">
            <a:defRPr kumimoji="1" sz="2096" kern="1200">
              <a:solidFill>
                <a:schemeClr val="tx1"/>
              </a:solidFill>
              <a:latin typeface="+mn-lt"/>
              <a:ea typeface="+mn-ea"/>
              <a:cs typeface="+mn-cs"/>
            </a:defRPr>
          </a:lvl4pPr>
          <a:lvl5pPr marL="2129370" algn="l" defTabSz="1064684" rtl="0" eaLnBrk="1" latinLnBrk="0" hangingPunct="1">
            <a:defRPr kumimoji="1" sz="2096" kern="1200">
              <a:solidFill>
                <a:schemeClr val="tx1"/>
              </a:solidFill>
              <a:latin typeface="+mn-lt"/>
              <a:ea typeface="+mn-ea"/>
              <a:cs typeface="+mn-cs"/>
            </a:defRPr>
          </a:lvl5pPr>
          <a:lvl6pPr marL="2661713" algn="l" defTabSz="1064684" rtl="0" eaLnBrk="1" latinLnBrk="0" hangingPunct="1">
            <a:defRPr kumimoji="1" sz="2096" kern="1200">
              <a:solidFill>
                <a:schemeClr val="tx1"/>
              </a:solidFill>
              <a:latin typeface="+mn-lt"/>
              <a:ea typeface="+mn-ea"/>
              <a:cs typeface="+mn-cs"/>
            </a:defRPr>
          </a:lvl6pPr>
          <a:lvl7pPr marL="3194054" algn="l" defTabSz="1064684" rtl="0" eaLnBrk="1" latinLnBrk="0" hangingPunct="1">
            <a:defRPr kumimoji="1" sz="2096" kern="1200">
              <a:solidFill>
                <a:schemeClr val="tx1"/>
              </a:solidFill>
              <a:latin typeface="+mn-lt"/>
              <a:ea typeface="+mn-ea"/>
              <a:cs typeface="+mn-cs"/>
            </a:defRPr>
          </a:lvl7pPr>
          <a:lvl8pPr marL="3726397" algn="l" defTabSz="1064684" rtl="0" eaLnBrk="1" latinLnBrk="0" hangingPunct="1">
            <a:defRPr kumimoji="1" sz="2096" kern="1200">
              <a:solidFill>
                <a:schemeClr val="tx1"/>
              </a:solidFill>
              <a:latin typeface="+mn-lt"/>
              <a:ea typeface="+mn-ea"/>
              <a:cs typeface="+mn-cs"/>
            </a:defRPr>
          </a:lvl8pPr>
          <a:lvl9pPr marL="4258739" algn="l" defTabSz="1064684" rtl="0" eaLnBrk="1" latinLnBrk="0" hangingPunct="1">
            <a:defRPr kumimoji="1" sz="2096" kern="1200">
              <a:solidFill>
                <a:schemeClr val="tx1"/>
              </a:solidFill>
              <a:latin typeface="+mn-lt"/>
              <a:ea typeface="+mn-ea"/>
              <a:cs typeface="+mn-cs"/>
            </a:defRPr>
          </a:lvl9pPr>
        </a:lstStyle>
        <a:p>
          <a:pPr algn="ctr"/>
          <a:r>
            <a:rPr lang="ja-JP" altLang="en-US" sz="1200">
              <a:latin typeface="Meiryo UI" panose="020B0604030504040204" pitchFamily="34" charset="-128"/>
              <a:ea typeface="Meiryo UI" panose="020B0604030504040204" pitchFamily="34" charset="-128"/>
            </a:rPr>
            <a:t>応募履歴ページ</a:t>
          </a:r>
          <a:endParaRPr lang="en-US" altLang="ja-JP" sz="1200">
            <a:latin typeface="Meiryo UI" panose="020B0604030504040204" pitchFamily="34" charset="-128"/>
            <a:ea typeface="Meiryo UI" panose="020B0604030504040204" pitchFamily="34" charset="-128"/>
          </a:endParaRPr>
        </a:p>
        <a:p>
          <a:pPr algn="ctr"/>
          <a:r>
            <a:rPr lang="en-US" altLang="ja-JP" sz="1200">
              <a:latin typeface="Meiryo UI" panose="020B0604030504040204" pitchFamily="34" charset="-128"/>
              <a:ea typeface="Meiryo UI" panose="020B0604030504040204" pitchFamily="34" charset="-128"/>
            </a:rPr>
            <a:t>【</a:t>
          </a:r>
          <a:r>
            <a:rPr lang="ja-JP" altLang="en-US" sz="1200">
              <a:latin typeface="Meiryo UI" panose="020B0604030504040204" pitchFamily="34" charset="-128"/>
              <a:ea typeface="Meiryo UI" panose="020B0604030504040204" pitchFamily="34" charset="-128"/>
            </a:rPr>
            <a:t>応募済</a:t>
          </a:r>
          <a:r>
            <a:rPr lang="en-US" altLang="ja-JP" sz="1200">
              <a:latin typeface="Meiryo UI" panose="020B0604030504040204" pitchFamily="34" charset="-128"/>
              <a:ea typeface="Meiryo UI" panose="020B0604030504040204" pitchFamily="34" charset="-128"/>
            </a:rPr>
            <a:t>】</a:t>
          </a:r>
          <a:endParaRPr lang="ja-JP" altLang="en-US" sz="1200">
            <a:latin typeface="Meiryo UI" panose="020B0604030504040204" pitchFamily="34" charset="-128"/>
            <a:ea typeface="Meiryo UI" panose="020B0604030504040204" pitchFamily="34" charset="-128"/>
          </a:endParaRPr>
        </a:p>
      </xdr:txBody>
    </xdr:sp>
    <xdr:clientData/>
  </xdr:twoCellAnchor>
  <xdr:twoCellAnchor>
    <xdr:from>
      <xdr:col>29</xdr:col>
      <xdr:colOff>69161</xdr:colOff>
      <xdr:row>10</xdr:row>
      <xdr:rowOff>114788</xdr:rowOff>
    </xdr:from>
    <xdr:to>
      <xdr:col>30</xdr:col>
      <xdr:colOff>461047</xdr:colOff>
      <xdr:row>12</xdr:row>
      <xdr:rowOff>96657</xdr:rowOff>
    </xdr:to>
    <xdr:sp macro="" textlink="">
      <xdr:nvSpPr>
        <xdr:cNvPr id="66" name="正方形/長方形 65">
          <a:extLst>
            <a:ext uri="{FF2B5EF4-FFF2-40B4-BE49-F238E27FC236}">
              <a16:creationId xmlns:a16="http://schemas.microsoft.com/office/drawing/2014/main" id="{00000000-0008-0000-0C00-000042000000}"/>
            </a:ext>
          </a:extLst>
        </xdr:cNvPr>
        <xdr:cNvSpPr/>
      </xdr:nvSpPr>
      <xdr:spPr>
        <a:xfrm>
          <a:off x="19728761" y="3099288"/>
          <a:ext cx="1153886" cy="489869"/>
        </a:xfrm>
        <a:prstGeom prst="rect">
          <a:avLst/>
        </a:prstGeom>
        <a:solidFill>
          <a:srgbClr val="FF0000">
            <a:alpha val="39000"/>
          </a:srgbClr>
        </a:solid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381794</xdr:colOff>
      <xdr:row>16</xdr:row>
      <xdr:rowOff>124454</xdr:rowOff>
    </xdr:from>
    <xdr:to>
      <xdr:col>36</xdr:col>
      <xdr:colOff>328745</xdr:colOff>
      <xdr:row>21</xdr:row>
      <xdr:rowOff>166687</xdr:rowOff>
    </xdr:to>
    <xdr:cxnSp macro="">
      <xdr:nvCxnSpPr>
        <xdr:cNvPr id="67" name="カギ線コネクタ 66">
          <a:extLst>
            <a:ext uri="{FF2B5EF4-FFF2-40B4-BE49-F238E27FC236}">
              <a16:creationId xmlns:a16="http://schemas.microsoft.com/office/drawing/2014/main" id="{00000000-0008-0000-0C00-000043000000}"/>
            </a:ext>
          </a:extLst>
        </xdr:cNvPr>
        <xdr:cNvCxnSpPr>
          <a:endCxn id="56" idx="1"/>
        </xdr:cNvCxnSpPr>
      </xdr:nvCxnSpPr>
      <xdr:spPr>
        <a:xfrm flipV="1">
          <a:off x="23851394" y="4632954"/>
          <a:ext cx="1470951" cy="1312233"/>
        </a:xfrm>
        <a:prstGeom prst="bentConnector3">
          <a:avLst>
            <a:gd name="adj1" fmla="val 66998"/>
          </a:avLst>
        </a:prstGeom>
        <a:ln>
          <a:solidFill>
            <a:srgbClr val="FF0000"/>
          </a:solidFill>
          <a:headEnd type="oval" w="lg" len="lg"/>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43</xdr:col>
      <xdr:colOff>246402</xdr:colOff>
      <xdr:row>7</xdr:row>
      <xdr:rowOff>127275</xdr:rowOff>
    </xdr:from>
    <xdr:to>
      <xdr:col>46</xdr:col>
      <xdr:colOff>13142</xdr:colOff>
      <xdr:row>23</xdr:row>
      <xdr:rowOff>101763</xdr:rowOff>
    </xdr:to>
    <xdr:pic>
      <xdr:nvPicPr>
        <xdr:cNvPr id="68" name="図 67">
          <a:extLst>
            <a:ext uri="{FF2B5EF4-FFF2-40B4-BE49-F238E27FC236}">
              <a16:creationId xmlns:a16="http://schemas.microsoft.com/office/drawing/2014/main" id="{00000000-0008-0000-0C00-000044000000}"/>
            </a:ext>
          </a:extLst>
        </xdr:cNvPr>
        <xdr:cNvPicPr>
          <a:picLocks noChangeAspect="1"/>
        </xdr:cNvPicPr>
      </xdr:nvPicPr>
      <xdr:blipFill rotWithShape="1">
        <a:blip xmlns:r="http://schemas.openxmlformats.org/officeDocument/2006/relationships" r:embed="rId11" cstate="screen">
          <a:extLst>
            <a:ext uri="{28A0092B-C50C-407E-A947-70E740481C1C}">
              <a14:useLocalDpi xmlns:a14="http://schemas.microsoft.com/office/drawing/2010/main"/>
            </a:ext>
          </a:extLst>
        </a:blip>
        <a:srcRect/>
        <a:stretch/>
      </xdr:blipFill>
      <xdr:spPr>
        <a:xfrm>
          <a:off x="30574002" y="2349775"/>
          <a:ext cx="2052740" cy="4038488"/>
        </a:xfrm>
        <a:prstGeom prst="rect">
          <a:avLst/>
        </a:prstGeom>
        <a:ln w="9525">
          <a:solidFill>
            <a:schemeClr val="bg1">
              <a:lumMod val="75000"/>
            </a:schemeClr>
          </a:solidFill>
        </a:ln>
      </xdr:spPr>
    </xdr:pic>
    <xdr:clientData/>
  </xdr:twoCellAnchor>
  <xdr:twoCellAnchor>
    <xdr:from>
      <xdr:col>43</xdr:col>
      <xdr:colOff>246481</xdr:colOff>
      <xdr:row>5</xdr:row>
      <xdr:rowOff>91299</xdr:rowOff>
    </xdr:from>
    <xdr:to>
      <xdr:col>46</xdr:col>
      <xdr:colOff>14037</xdr:colOff>
      <xdr:row>6</xdr:row>
      <xdr:rowOff>230357</xdr:rowOff>
    </xdr:to>
    <xdr:sp macro="" textlink="">
      <xdr:nvSpPr>
        <xdr:cNvPr id="69" name="テキスト ボックス 91">
          <a:extLst>
            <a:ext uri="{FF2B5EF4-FFF2-40B4-BE49-F238E27FC236}">
              <a16:creationId xmlns:a16="http://schemas.microsoft.com/office/drawing/2014/main" id="{00000000-0008-0000-0C00-000045000000}"/>
            </a:ext>
          </a:extLst>
        </xdr:cNvPr>
        <xdr:cNvSpPr txBox="1"/>
      </xdr:nvSpPr>
      <xdr:spPr>
        <a:xfrm>
          <a:off x="30574081" y="1805799"/>
          <a:ext cx="2053556" cy="393058"/>
        </a:xfrm>
        <a:prstGeom prst="rect">
          <a:avLst/>
        </a:prstGeom>
        <a:noFill/>
      </xdr:spPr>
      <xdr:txBody>
        <a:bodyPr wrap="square" rtlCol="0">
          <a:spAutoFit/>
        </a:bodyPr>
        <a:lstStyle>
          <a:defPPr>
            <a:defRPr lang="ja-JP"/>
          </a:defPPr>
          <a:lvl1pPr marL="0" algn="l" defTabSz="1064684" rtl="0" eaLnBrk="1" latinLnBrk="0" hangingPunct="1">
            <a:defRPr kumimoji="1" sz="2096" kern="1200">
              <a:solidFill>
                <a:schemeClr val="tx1"/>
              </a:solidFill>
              <a:latin typeface="+mn-lt"/>
              <a:ea typeface="+mn-ea"/>
              <a:cs typeface="+mn-cs"/>
            </a:defRPr>
          </a:lvl1pPr>
          <a:lvl2pPr marL="532343" algn="l" defTabSz="1064684" rtl="0" eaLnBrk="1" latinLnBrk="0" hangingPunct="1">
            <a:defRPr kumimoji="1" sz="2096" kern="1200">
              <a:solidFill>
                <a:schemeClr val="tx1"/>
              </a:solidFill>
              <a:latin typeface="+mn-lt"/>
              <a:ea typeface="+mn-ea"/>
              <a:cs typeface="+mn-cs"/>
            </a:defRPr>
          </a:lvl2pPr>
          <a:lvl3pPr marL="1064684" algn="l" defTabSz="1064684" rtl="0" eaLnBrk="1" latinLnBrk="0" hangingPunct="1">
            <a:defRPr kumimoji="1" sz="2096" kern="1200">
              <a:solidFill>
                <a:schemeClr val="tx1"/>
              </a:solidFill>
              <a:latin typeface="+mn-lt"/>
              <a:ea typeface="+mn-ea"/>
              <a:cs typeface="+mn-cs"/>
            </a:defRPr>
          </a:lvl3pPr>
          <a:lvl4pPr marL="1597027" algn="l" defTabSz="1064684" rtl="0" eaLnBrk="1" latinLnBrk="0" hangingPunct="1">
            <a:defRPr kumimoji="1" sz="2096" kern="1200">
              <a:solidFill>
                <a:schemeClr val="tx1"/>
              </a:solidFill>
              <a:latin typeface="+mn-lt"/>
              <a:ea typeface="+mn-ea"/>
              <a:cs typeface="+mn-cs"/>
            </a:defRPr>
          </a:lvl4pPr>
          <a:lvl5pPr marL="2129370" algn="l" defTabSz="1064684" rtl="0" eaLnBrk="1" latinLnBrk="0" hangingPunct="1">
            <a:defRPr kumimoji="1" sz="2096" kern="1200">
              <a:solidFill>
                <a:schemeClr val="tx1"/>
              </a:solidFill>
              <a:latin typeface="+mn-lt"/>
              <a:ea typeface="+mn-ea"/>
              <a:cs typeface="+mn-cs"/>
            </a:defRPr>
          </a:lvl5pPr>
          <a:lvl6pPr marL="2661713" algn="l" defTabSz="1064684" rtl="0" eaLnBrk="1" latinLnBrk="0" hangingPunct="1">
            <a:defRPr kumimoji="1" sz="2096" kern="1200">
              <a:solidFill>
                <a:schemeClr val="tx1"/>
              </a:solidFill>
              <a:latin typeface="+mn-lt"/>
              <a:ea typeface="+mn-ea"/>
              <a:cs typeface="+mn-cs"/>
            </a:defRPr>
          </a:lvl6pPr>
          <a:lvl7pPr marL="3194054" algn="l" defTabSz="1064684" rtl="0" eaLnBrk="1" latinLnBrk="0" hangingPunct="1">
            <a:defRPr kumimoji="1" sz="2096" kern="1200">
              <a:solidFill>
                <a:schemeClr val="tx1"/>
              </a:solidFill>
              <a:latin typeface="+mn-lt"/>
              <a:ea typeface="+mn-ea"/>
              <a:cs typeface="+mn-cs"/>
            </a:defRPr>
          </a:lvl7pPr>
          <a:lvl8pPr marL="3726397" algn="l" defTabSz="1064684" rtl="0" eaLnBrk="1" latinLnBrk="0" hangingPunct="1">
            <a:defRPr kumimoji="1" sz="2096" kern="1200">
              <a:solidFill>
                <a:schemeClr val="tx1"/>
              </a:solidFill>
              <a:latin typeface="+mn-lt"/>
              <a:ea typeface="+mn-ea"/>
              <a:cs typeface="+mn-cs"/>
            </a:defRPr>
          </a:lvl8pPr>
          <a:lvl9pPr marL="4258739" algn="l" defTabSz="1064684" rtl="0" eaLnBrk="1" latinLnBrk="0" hangingPunct="1">
            <a:defRPr kumimoji="1" sz="2096" kern="1200">
              <a:solidFill>
                <a:schemeClr val="tx1"/>
              </a:solidFill>
              <a:latin typeface="+mn-lt"/>
              <a:ea typeface="+mn-ea"/>
              <a:cs typeface="+mn-cs"/>
            </a:defRPr>
          </a:lvl9pPr>
        </a:lstStyle>
        <a:p>
          <a:pPr algn="ctr"/>
          <a:r>
            <a:rPr lang="ja-JP" altLang="en-US" sz="1200">
              <a:latin typeface="Meiryo UI" panose="020B0604030504040204" pitchFamily="34" charset="-128"/>
              <a:ea typeface="Meiryo UI" panose="020B0604030504040204" pitchFamily="34" charset="-128"/>
            </a:rPr>
            <a:t>完全終了</a:t>
          </a:r>
        </a:p>
      </xdr:txBody>
    </xdr:sp>
    <xdr:clientData/>
  </xdr:twoCellAnchor>
  <xdr:twoCellAnchor>
    <xdr:from>
      <xdr:col>28</xdr:col>
      <xdr:colOff>746803</xdr:colOff>
      <xdr:row>32</xdr:row>
      <xdr:rowOff>113066</xdr:rowOff>
    </xdr:from>
    <xdr:to>
      <xdr:col>31</xdr:col>
      <xdr:colOff>629785</xdr:colOff>
      <xdr:row>34</xdr:row>
      <xdr:rowOff>42381</xdr:rowOff>
    </xdr:to>
    <xdr:sp macro="" textlink="">
      <xdr:nvSpPr>
        <xdr:cNvPr id="70" name="大波 149">
          <a:extLst>
            <a:ext uri="{FF2B5EF4-FFF2-40B4-BE49-F238E27FC236}">
              <a16:creationId xmlns:a16="http://schemas.microsoft.com/office/drawing/2014/main" id="{00000000-0008-0000-0C00-000046000000}"/>
            </a:ext>
          </a:extLst>
        </xdr:cNvPr>
        <xdr:cNvSpPr/>
      </xdr:nvSpPr>
      <xdr:spPr>
        <a:xfrm>
          <a:off x="19644403" y="8685566"/>
          <a:ext cx="2168982" cy="437315"/>
        </a:xfrm>
        <a:prstGeom prst="wave">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646103</xdr:colOff>
      <xdr:row>5</xdr:row>
      <xdr:rowOff>134624</xdr:rowOff>
    </xdr:from>
    <xdr:to>
      <xdr:col>37</xdr:col>
      <xdr:colOff>529916</xdr:colOff>
      <xdr:row>12</xdr:row>
      <xdr:rowOff>96657</xdr:rowOff>
    </xdr:to>
    <xdr:cxnSp macro="">
      <xdr:nvCxnSpPr>
        <xdr:cNvPr id="71" name="カギ線コネクタ 70">
          <a:extLst>
            <a:ext uri="{FF2B5EF4-FFF2-40B4-BE49-F238E27FC236}">
              <a16:creationId xmlns:a16="http://schemas.microsoft.com/office/drawing/2014/main" id="{00000000-0008-0000-0C00-000047000000}"/>
            </a:ext>
          </a:extLst>
        </xdr:cNvPr>
        <xdr:cNvCxnSpPr>
          <a:stCxn id="66" idx="2"/>
          <a:endCxn id="57" idx="0"/>
        </xdr:cNvCxnSpPr>
      </xdr:nvCxnSpPr>
      <xdr:spPr>
        <a:xfrm rot="5400000" flipH="1" flipV="1">
          <a:off x="22425593" y="-270766"/>
          <a:ext cx="1740033" cy="5979813"/>
        </a:xfrm>
        <a:prstGeom prst="bentConnector5">
          <a:avLst>
            <a:gd name="adj1" fmla="val -13351"/>
            <a:gd name="adj2" fmla="val 31678"/>
            <a:gd name="adj3" fmla="val 113351"/>
          </a:avLst>
        </a:prstGeom>
        <a:ln>
          <a:solidFill>
            <a:srgbClr val="FF0000"/>
          </a:solidFill>
          <a:headEnd type="none"/>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500856</xdr:colOff>
      <xdr:row>22</xdr:row>
      <xdr:rowOff>132376</xdr:rowOff>
    </xdr:from>
    <xdr:to>
      <xdr:col>29</xdr:col>
      <xdr:colOff>8278</xdr:colOff>
      <xdr:row>25</xdr:row>
      <xdr:rowOff>130968</xdr:rowOff>
    </xdr:to>
    <xdr:cxnSp macro="">
      <xdr:nvCxnSpPr>
        <xdr:cNvPr id="72" name="カギ線コネクタ 71">
          <a:extLst>
            <a:ext uri="{FF2B5EF4-FFF2-40B4-BE49-F238E27FC236}">
              <a16:creationId xmlns:a16="http://schemas.microsoft.com/office/drawing/2014/main" id="{00000000-0008-0000-0C00-000048000000}"/>
            </a:ext>
          </a:extLst>
        </xdr:cNvPr>
        <xdr:cNvCxnSpPr/>
      </xdr:nvCxnSpPr>
      <xdr:spPr>
        <a:xfrm flipV="1">
          <a:off x="18636456" y="6164876"/>
          <a:ext cx="1031422" cy="760592"/>
        </a:xfrm>
        <a:prstGeom prst="bentConnector3">
          <a:avLst>
            <a:gd name="adj1" fmla="val 68470"/>
          </a:avLst>
        </a:prstGeom>
        <a:ln>
          <a:solidFill>
            <a:srgbClr val="FF0000"/>
          </a:solidFill>
          <a:headEnd type="oval" w="lg" len="lg"/>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507861</xdr:colOff>
      <xdr:row>32</xdr:row>
      <xdr:rowOff>113066</xdr:rowOff>
    </xdr:from>
    <xdr:to>
      <xdr:col>28</xdr:col>
      <xdr:colOff>396420</xdr:colOff>
      <xdr:row>34</xdr:row>
      <xdr:rowOff>38177</xdr:rowOff>
    </xdr:to>
    <xdr:sp macro="" textlink="">
      <xdr:nvSpPr>
        <xdr:cNvPr id="73" name="大波 146">
          <a:extLst>
            <a:ext uri="{FF2B5EF4-FFF2-40B4-BE49-F238E27FC236}">
              <a16:creationId xmlns:a16="http://schemas.microsoft.com/office/drawing/2014/main" id="{00000000-0008-0000-0C00-000049000000}"/>
            </a:ext>
          </a:extLst>
        </xdr:cNvPr>
        <xdr:cNvSpPr/>
      </xdr:nvSpPr>
      <xdr:spPr>
        <a:xfrm>
          <a:off x="17119461" y="8685566"/>
          <a:ext cx="2174559" cy="433111"/>
        </a:xfrm>
        <a:prstGeom prst="wave">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899</xdr:colOff>
      <xdr:row>5</xdr:row>
      <xdr:rowOff>2044</xdr:rowOff>
    </xdr:from>
    <xdr:to>
      <xdr:col>42</xdr:col>
      <xdr:colOff>430848</xdr:colOff>
      <xdr:row>7</xdr:row>
      <xdr:rowOff>163267</xdr:rowOff>
    </xdr:to>
    <xdr:sp macro="" textlink="">
      <xdr:nvSpPr>
        <xdr:cNvPr id="74" name="テキスト ボックス 104">
          <a:extLst>
            <a:ext uri="{FF2B5EF4-FFF2-40B4-BE49-F238E27FC236}">
              <a16:creationId xmlns:a16="http://schemas.microsoft.com/office/drawing/2014/main" id="{00000000-0008-0000-0C00-00004A000000}"/>
            </a:ext>
          </a:extLst>
        </xdr:cNvPr>
        <xdr:cNvSpPr txBox="1"/>
      </xdr:nvSpPr>
      <xdr:spPr>
        <a:xfrm>
          <a:off x="28042499" y="1716544"/>
          <a:ext cx="1953949" cy="669223"/>
        </a:xfrm>
        <a:prstGeom prst="rect">
          <a:avLst/>
        </a:prstGeom>
        <a:solidFill>
          <a:schemeClr val="bg1"/>
        </a:solidFill>
      </xdr:spPr>
      <xdr:txBody>
        <a:bodyPr wrap="square" rtlCol="0">
          <a:spAutoFit/>
        </a:bodyPr>
        <a:lstStyle>
          <a:defPPr>
            <a:defRPr lang="ja-JP"/>
          </a:defPPr>
          <a:lvl1pPr marL="0" algn="l" defTabSz="1064684" rtl="0" eaLnBrk="1" latinLnBrk="0" hangingPunct="1">
            <a:defRPr kumimoji="1" sz="2096" kern="1200">
              <a:solidFill>
                <a:schemeClr val="tx1"/>
              </a:solidFill>
              <a:latin typeface="+mn-lt"/>
              <a:ea typeface="+mn-ea"/>
              <a:cs typeface="+mn-cs"/>
            </a:defRPr>
          </a:lvl1pPr>
          <a:lvl2pPr marL="532343" algn="l" defTabSz="1064684" rtl="0" eaLnBrk="1" latinLnBrk="0" hangingPunct="1">
            <a:defRPr kumimoji="1" sz="2096" kern="1200">
              <a:solidFill>
                <a:schemeClr val="tx1"/>
              </a:solidFill>
              <a:latin typeface="+mn-lt"/>
              <a:ea typeface="+mn-ea"/>
              <a:cs typeface="+mn-cs"/>
            </a:defRPr>
          </a:lvl2pPr>
          <a:lvl3pPr marL="1064684" algn="l" defTabSz="1064684" rtl="0" eaLnBrk="1" latinLnBrk="0" hangingPunct="1">
            <a:defRPr kumimoji="1" sz="2096" kern="1200">
              <a:solidFill>
                <a:schemeClr val="tx1"/>
              </a:solidFill>
              <a:latin typeface="+mn-lt"/>
              <a:ea typeface="+mn-ea"/>
              <a:cs typeface="+mn-cs"/>
            </a:defRPr>
          </a:lvl3pPr>
          <a:lvl4pPr marL="1597027" algn="l" defTabSz="1064684" rtl="0" eaLnBrk="1" latinLnBrk="0" hangingPunct="1">
            <a:defRPr kumimoji="1" sz="2096" kern="1200">
              <a:solidFill>
                <a:schemeClr val="tx1"/>
              </a:solidFill>
              <a:latin typeface="+mn-lt"/>
              <a:ea typeface="+mn-ea"/>
              <a:cs typeface="+mn-cs"/>
            </a:defRPr>
          </a:lvl4pPr>
          <a:lvl5pPr marL="2129370" algn="l" defTabSz="1064684" rtl="0" eaLnBrk="1" latinLnBrk="0" hangingPunct="1">
            <a:defRPr kumimoji="1" sz="2096" kern="1200">
              <a:solidFill>
                <a:schemeClr val="tx1"/>
              </a:solidFill>
              <a:latin typeface="+mn-lt"/>
              <a:ea typeface="+mn-ea"/>
              <a:cs typeface="+mn-cs"/>
            </a:defRPr>
          </a:lvl5pPr>
          <a:lvl6pPr marL="2661713" algn="l" defTabSz="1064684" rtl="0" eaLnBrk="1" latinLnBrk="0" hangingPunct="1">
            <a:defRPr kumimoji="1" sz="2096" kern="1200">
              <a:solidFill>
                <a:schemeClr val="tx1"/>
              </a:solidFill>
              <a:latin typeface="+mn-lt"/>
              <a:ea typeface="+mn-ea"/>
              <a:cs typeface="+mn-cs"/>
            </a:defRPr>
          </a:lvl6pPr>
          <a:lvl7pPr marL="3194054" algn="l" defTabSz="1064684" rtl="0" eaLnBrk="1" latinLnBrk="0" hangingPunct="1">
            <a:defRPr kumimoji="1" sz="2096" kern="1200">
              <a:solidFill>
                <a:schemeClr val="tx1"/>
              </a:solidFill>
              <a:latin typeface="+mn-lt"/>
              <a:ea typeface="+mn-ea"/>
              <a:cs typeface="+mn-cs"/>
            </a:defRPr>
          </a:lvl7pPr>
          <a:lvl8pPr marL="3726397" algn="l" defTabSz="1064684" rtl="0" eaLnBrk="1" latinLnBrk="0" hangingPunct="1">
            <a:defRPr kumimoji="1" sz="2096" kern="1200">
              <a:solidFill>
                <a:schemeClr val="tx1"/>
              </a:solidFill>
              <a:latin typeface="+mn-lt"/>
              <a:ea typeface="+mn-ea"/>
              <a:cs typeface="+mn-cs"/>
            </a:defRPr>
          </a:lvl8pPr>
          <a:lvl9pPr marL="4258739" algn="l" defTabSz="1064684" rtl="0" eaLnBrk="1" latinLnBrk="0" hangingPunct="1">
            <a:defRPr kumimoji="1" sz="2096" kern="1200">
              <a:solidFill>
                <a:schemeClr val="tx1"/>
              </a:solidFill>
              <a:latin typeface="+mn-lt"/>
              <a:ea typeface="+mn-ea"/>
              <a:cs typeface="+mn-cs"/>
            </a:defRPr>
          </a:lvl9pPr>
        </a:lstStyle>
        <a:p>
          <a:pPr algn="ctr"/>
          <a:r>
            <a:rPr lang="ja-JP" altLang="en-US" sz="1200" b="0">
              <a:latin typeface="Meiryo UI" panose="020B0604030504040204" pitchFamily="34" charset="-128"/>
              <a:ea typeface="Meiryo UI" panose="020B0604030504040204" pitchFamily="34" charset="-128"/>
            </a:rPr>
            <a:t>キャンペーンページ</a:t>
          </a:r>
          <a:br>
            <a:rPr lang="en-US" altLang="ja-JP" sz="1200" b="0">
              <a:latin typeface="Meiryo UI" panose="020B0604030504040204" pitchFamily="34" charset="-128"/>
              <a:ea typeface="Meiryo UI" panose="020B0604030504040204" pitchFamily="34" charset="-128"/>
            </a:rPr>
          </a:br>
          <a:r>
            <a:rPr lang="en-US" altLang="ja-JP" sz="1200" b="0">
              <a:latin typeface="Meiryo UI" panose="020B0604030504040204" pitchFamily="34" charset="-128"/>
              <a:ea typeface="Meiryo UI" panose="020B0604030504040204" pitchFamily="34" charset="-128"/>
            </a:rPr>
            <a:t>【</a:t>
          </a:r>
          <a:r>
            <a:rPr lang="ja-JP" altLang="en-US" sz="1200" b="0">
              <a:latin typeface="Meiryo UI" panose="020B0604030504040204" pitchFamily="34" charset="-128"/>
              <a:ea typeface="Meiryo UI" panose="020B0604030504040204" pitchFamily="34" charset="-128"/>
            </a:rPr>
            <a:t>終了後</a:t>
          </a:r>
          <a:r>
            <a:rPr lang="en-US" altLang="ja-JP" sz="1200" b="0">
              <a:latin typeface="Meiryo UI" panose="020B0604030504040204" pitchFamily="34" charset="-128"/>
              <a:ea typeface="Meiryo UI" panose="020B0604030504040204" pitchFamily="34" charset="-128"/>
            </a:rPr>
            <a:t>】</a:t>
          </a:r>
          <a:endParaRPr lang="ja-JP" altLang="en-US" sz="1200" b="0">
            <a:latin typeface="Meiryo UI" panose="020B0604030504040204" pitchFamily="34" charset="-128"/>
            <a:ea typeface="Meiryo UI" panose="020B0604030504040204" pitchFamily="34" charset="-128"/>
          </a:endParaRPr>
        </a:p>
      </xdr:txBody>
    </xdr:sp>
    <xdr:clientData/>
  </xdr:twoCellAnchor>
  <xdr:twoCellAnchor>
    <xdr:from>
      <xdr:col>39</xdr:col>
      <xdr:colOff>645996</xdr:colOff>
      <xdr:row>32</xdr:row>
      <xdr:rowOff>113066</xdr:rowOff>
    </xdr:from>
    <xdr:to>
      <xdr:col>42</xdr:col>
      <xdr:colOff>595086</xdr:colOff>
      <xdr:row>34</xdr:row>
      <xdr:rowOff>30955</xdr:rowOff>
    </xdr:to>
    <xdr:sp macro="" textlink="">
      <xdr:nvSpPr>
        <xdr:cNvPr id="75" name="大波 68">
          <a:extLst>
            <a:ext uri="{FF2B5EF4-FFF2-40B4-BE49-F238E27FC236}">
              <a16:creationId xmlns:a16="http://schemas.microsoft.com/office/drawing/2014/main" id="{00000000-0008-0000-0C00-00004B000000}"/>
            </a:ext>
          </a:extLst>
        </xdr:cNvPr>
        <xdr:cNvSpPr/>
      </xdr:nvSpPr>
      <xdr:spPr>
        <a:xfrm>
          <a:off x="27925596" y="8685566"/>
          <a:ext cx="2235090" cy="425889"/>
        </a:xfrm>
        <a:prstGeom prst="wave">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442232</xdr:colOff>
      <xdr:row>5</xdr:row>
      <xdr:rowOff>129258</xdr:rowOff>
    </xdr:from>
    <xdr:to>
      <xdr:col>4</xdr:col>
      <xdr:colOff>277509</xdr:colOff>
      <xdr:row>6</xdr:row>
      <xdr:rowOff>243343</xdr:rowOff>
    </xdr:to>
    <xdr:sp macro="" textlink="">
      <xdr:nvSpPr>
        <xdr:cNvPr id="76" name="テキスト ボックス 89">
          <a:extLst>
            <a:ext uri="{FF2B5EF4-FFF2-40B4-BE49-F238E27FC236}">
              <a16:creationId xmlns:a16="http://schemas.microsoft.com/office/drawing/2014/main" id="{00000000-0008-0000-0C00-00004C000000}"/>
            </a:ext>
          </a:extLst>
        </xdr:cNvPr>
        <xdr:cNvSpPr txBox="1"/>
      </xdr:nvSpPr>
      <xdr:spPr>
        <a:xfrm>
          <a:off x="1042307" y="18207708"/>
          <a:ext cx="1359277" cy="361735"/>
        </a:xfrm>
        <a:prstGeom prst="rect">
          <a:avLst/>
        </a:prstGeom>
        <a:noFill/>
      </xdr:spPr>
      <xdr:txBody>
        <a:bodyPr wrap="square" rtlCol="0">
          <a:spAutoFit/>
        </a:bodyPr>
        <a:lstStyle>
          <a:defPPr>
            <a:defRPr lang="ja-JP"/>
          </a:defPPr>
          <a:lvl1pPr marL="0" algn="l" defTabSz="1064684" rtl="0" eaLnBrk="1" latinLnBrk="0" hangingPunct="1">
            <a:defRPr kumimoji="1" sz="2096" kern="1200">
              <a:solidFill>
                <a:schemeClr val="tx1"/>
              </a:solidFill>
              <a:latin typeface="+mn-lt"/>
              <a:ea typeface="+mn-ea"/>
              <a:cs typeface="+mn-cs"/>
            </a:defRPr>
          </a:lvl1pPr>
          <a:lvl2pPr marL="532343" algn="l" defTabSz="1064684" rtl="0" eaLnBrk="1" latinLnBrk="0" hangingPunct="1">
            <a:defRPr kumimoji="1" sz="2096" kern="1200">
              <a:solidFill>
                <a:schemeClr val="tx1"/>
              </a:solidFill>
              <a:latin typeface="+mn-lt"/>
              <a:ea typeface="+mn-ea"/>
              <a:cs typeface="+mn-cs"/>
            </a:defRPr>
          </a:lvl2pPr>
          <a:lvl3pPr marL="1064684" algn="l" defTabSz="1064684" rtl="0" eaLnBrk="1" latinLnBrk="0" hangingPunct="1">
            <a:defRPr kumimoji="1" sz="2096" kern="1200">
              <a:solidFill>
                <a:schemeClr val="tx1"/>
              </a:solidFill>
              <a:latin typeface="+mn-lt"/>
              <a:ea typeface="+mn-ea"/>
              <a:cs typeface="+mn-cs"/>
            </a:defRPr>
          </a:lvl3pPr>
          <a:lvl4pPr marL="1597027" algn="l" defTabSz="1064684" rtl="0" eaLnBrk="1" latinLnBrk="0" hangingPunct="1">
            <a:defRPr kumimoji="1" sz="2096" kern="1200">
              <a:solidFill>
                <a:schemeClr val="tx1"/>
              </a:solidFill>
              <a:latin typeface="+mn-lt"/>
              <a:ea typeface="+mn-ea"/>
              <a:cs typeface="+mn-cs"/>
            </a:defRPr>
          </a:lvl4pPr>
          <a:lvl5pPr marL="2129370" algn="l" defTabSz="1064684" rtl="0" eaLnBrk="1" latinLnBrk="0" hangingPunct="1">
            <a:defRPr kumimoji="1" sz="2096" kern="1200">
              <a:solidFill>
                <a:schemeClr val="tx1"/>
              </a:solidFill>
              <a:latin typeface="+mn-lt"/>
              <a:ea typeface="+mn-ea"/>
              <a:cs typeface="+mn-cs"/>
            </a:defRPr>
          </a:lvl5pPr>
          <a:lvl6pPr marL="2661713" algn="l" defTabSz="1064684" rtl="0" eaLnBrk="1" latinLnBrk="0" hangingPunct="1">
            <a:defRPr kumimoji="1" sz="2096" kern="1200">
              <a:solidFill>
                <a:schemeClr val="tx1"/>
              </a:solidFill>
              <a:latin typeface="+mn-lt"/>
              <a:ea typeface="+mn-ea"/>
              <a:cs typeface="+mn-cs"/>
            </a:defRPr>
          </a:lvl6pPr>
          <a:lvl7pPr marL="3194054" algn="l" defTabSz="1064684" rtl="0" eaLnBrk="1" latinLnBrk="0" hangingPunct="1">
            <a:defRPr kumimoji="1" sz="2096" kern="1200">
              <a:solidFill>
                <a:schemeClr val="tx1"/>
              </a:solidFill>
              <a:latin typeface="+mn-lt"/>
              <a:ea typeface="+mn-ea"/>
              <a:cs typeface="+mn-cs"/>
            </a:defRPr>
          </a:lvl7pPr>
          <a:lvl8pPr marL="3726397" algn="l" defTabSz="1064684" rtl="0" eaLnBrk="1" latinLnBrk="0" hangingPunct="1">
            <a:defRPr kumimoji="1" sz="2096" kern="1200">
              <a:solidFill>
                <a:schemeClr val="tx1"/>
              </a:solidFill>
              <a:latin typeface="+mn-lt"/>
              <a:ea typeface="+mn-ea"/>
              <a:cs typeface="+mn-cs"/>
            </a:defRPr>
          </a:lvl8pPr>
          <a:lvl9pPr marL="4258739" algn="l" defTabSz="1064684" rtl="0" eaLnBrk="1" latinLnBrk="0" hangingPunct="1">
            <a:defRPr kumimoji="1" sz="2096" kern="1200">
              <a:solidFill>
                <a:schemeClr val="tx1"/>
              </a:solidFill>
              <a:latin typeface="+mn-lt"/>
              <a:ea typeface="+mn-ea"/>
              <a:cs typeface="+mn-cs"/>
            </a:defRPr>
          </a:lvl9pPr>
        </a:lstStyle>
        <a:p>
          <a:pPr algn="ctr"/>
          <a:r>
            <a:rPr lang="ja-JP" altLang="en-US" sz="1200">
              <a:latin typeface="Meiryo UI" panose="020B0604030504040204" pitchFamily="34" charset="-128"/>
              <a:ea typeface="Meiryo UI" panose="020B0604030504040204" pitchFamily="34" charset="-128"/>
            </a:rPr>
            <a:t>年齢確認</a:t>
          </a:r>
        </a:p>
      </xdr:txBody>
    </xdr:sp>
    <xdr:clientData/>
  </xdr:twoCellAnchor>
  <xdr:twoCellAnchor>
    <xdr:from>
      <xdr:col>6</xdr:col>
      <xdr:colOff>135467</xdr:colOff>
      <xdr:row>11</xdr:row>
      <xdr:rowOff>186266</xdr:rowOff>
    </xdr:from>
    <xdr:to>
      <xdr:col>7</xdr:col>
      <xdr:colOff>493902</xdr:colOff>
      <xdr:row>16</xdr:row>
      <xdr:rowOff>112116</xdr:rowOff>
    </xdr:to>
    <xdr:cxnSp macro="">
      <xdr:nvCxnSpPr>
        <xdr:cNvPr id="77" name="カギ線コネクタ 76">
          <a:extLst>
            <a:ext uri="{FF2B5EF4-FFF2-40B4-BE49-F238E27FC236}">
              <a16:creationId xmlns:a16="http://schemas.microsoft.com/office/drawing/2014/main" id="{00000000-0008-0000-0C00-00004D000000}"/>
            </a:ext>
          </a:extLst>
        </xdr:cNvPr>
        <xdr:cNvCxnSpPr/>
      </xdr:nvCxnSpPr>
      <xdr:spPr>
        <a:xfrm>
          <a:off x="3911600" y="3081866"/>
          <a:ext cx="1154302" cy="1111183"/>
        </a:xfrm>
        <a:prstGeom prst="bentConnector3">
          <a:avLst>
            <a:gd name="adj1" fmla="val 50000"/>
          </a:avLst>
        </a:prstGeom>
        <a:ln>
          <a:solidFill>
            <a:srgbClr val="FF0000"/>
          </a:solidFill>
          <a:headEnd type="oval" w="lg" len="lg"/>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533144</xdr:colOff>
      <xdr:row>15</xdr:row>
      <xdr:rowOff>159138</xdr:rowOff>
    </xdr:from>
    <xdr:to>
      <xdr:col>18</xdr:col>
      <xdr:colOff>560086</xdr:colOff>
      <xdr:row>35</xdr:row>
      <xdr:rowOff>223978</xdr:rowOff>
    </xdr:to>
    <xdr:cxnSp macro="">
      <xdr:nvCxnSpPr>
        <xdr:cNvPr id="78" name="カギ線コネクタ 77">
          <a:extLst>
            <a:ext uri="{FF2B5EF4-FFF2-40B4-BE49-F238E27FC236}">
              <a16:creationId xmlns:a16="http://schemas.microsoft.com/office/drawing/2014/main" id="{00000000-0008-0000-0C00-00004E000000}"/>
            </a:ext>
          </a:extLst>
        </xdr:cNvPr>
        <xdr:cNvCxnSpPr>
          <a:stCxn id="49" idx="2"/>
          <a:endCxn id="48" idx="1"/>
        </xdr:cNvCxnSpPr>
      </xdr:nvCxnSpPr>
      <xdr:spPr>
        <a:xfrm rot="5400000" flipH="1" flipV="1">
          <a:off x="8489795" y="6210587"/>
          <a:ext cx="5144840" cy="1550942"/>
        </a:xfrm>
        <a:prstGeom prst="bentConnector4">
          <a:avLst>
            <a:gd name="adj1" fmla="val -4443"/>
            <a:gd name="adj2" fmla="val 82834"/>
          </a:avLst>
        </a:prstGeom>
        <a:ln>
          <a:solidFill>
            <a:schemeClr val="accent1"/>
          </a:solidFill>
          <a:headEnd type="oval" w="lg" len="lg"/>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708705</xdr:colOff>
      <xdr:row>9</xdr:row>
      <xdr:rowOff>13313</xdr:rowOff>
    </xdr:from>
    <xdr:to>
      <xdr:col>35</xdr:col>
      <xdr:colOff>466518</xdr:colOff>
      <xdr:row>16</xdr:row>
      <xdr:rowOff>33127</xdr:rowOff>
    </xdr:to>
    <xdr:sp macro="" textlink="">
      <xdr:nvSpPr>
        <xdr:cNvPr id="79" name="正方形/長方形 78">
          <a:extLst>
            <a:ext uri="{FF2B5EF4-FFF2-40B4-BE49-F238E27FC236}">
              <a16:creationId xmlns:a16="http://schemas.microsoft.com/office/drawing/2014/main" id="{00000000-0008-0000-0C00-00004F000000}"/>
            </a:ext>
          </a:extLst>
        </xdr:cNvPr>
        <xdr:cNvSpPr/>
      </xdr:nvSpPr>
      <xdr:spPr>
        <a:xfrm>
          <a:off x="22654305" y="2743813"/>
          <a:ext cx="2043813" cy="1797814"/>
        </a:xfrm>
        <a:prstGeom prst="rect">
          <a:avLst/>
        </a:prstGeom>
        <a:solidFill>
          <a:schemeClr val="bg1">
            <a:alpha val="90000"/>
          </a:schemeClr>
        </a:solidFill>
        <a:ln w="3175">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chemeClr val="tx1"/>
            </a:solidFill>
            <a:latin typeface="Meiryo" panose="020B0604030504040204" pitchFamily="34" charset="-128"/>
            <a:ea typeface="Meiryo" panose="020B0604030504040204" pitchFamily="34" charset="-128"/>
          </a:endParaRPr>
        </a:p>
      </xdr:txBody>
    </xdr:sp>
    <xdr:clientData/>
  </xdr:twoCellAnchor>
  <xdr:twoCellAnchor>
    <xdr:from>
      <xdr:col>12</xdr:col>
      <xdr:colOff>609600</xdr:colOff>
      <xdr:row>22</xdr:row>
      <xdr:rowOff>0</xdr:rowOff>
    </xdr:from>
    <xdr:to>
      <xdr:col>12</xdr:col>
      <xdr:colOff>622300</xdr:colOff>
      <xdr:row>26</xdr:row>
      <xdr:rowOff>63500</xdr:rowOff>
    </xdr:to>
    <xdr:cxnSp macro="">
      <xdr:nvCxnSpPr>
        <xdr:cNvPr id="84" name="カギ線コネクタ 17">
          <a:extLst>
            <a:ext uri="{FF2B5EF4-FFF2-40B4-BE49-F238E27FC236}">
              <a16:creationId xmlns:a16="http://schemas.microsoft.com/office/drawing/2014/main" id="{00000000-0008-0000-0C00-000054000000}"/>
            </a:ext>
          </a:extLst>
        </xdr:cNvPr>
        <xdr:cNvCxnSpPr/>
      </xdr:nvCxnSpPr>
      <xdr:spPr>
        <a:xfrm>
          <a:off x="7315200" y="6032500"/>
          <a:ext cx="12700" cy="1079500"/>
        </a:xfrm>
        <a:prstGeom prst="straightConnector1">
          <a:avLst/>
        </a:prstGeom>
        <a:ln>
          <a:solidFill>
            <a:srgbClr val="FF0000"/>
          </a:solidFill>
          <a:prstDash val="dash"/>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xdr:col>
      <xdr:colOff>535081</xdr:colOff>
      <xdr:row>26</xdr:row>
      <xdr:rowOff>78473</xdr:rowOff>
    </xdr:from>
    <xdr:ext cx="3461185" cy="190565"/>
    <xdr:sp macro="" textlink="">
      <xdr:nvSpPr>
        <xdr:cNvPr id="85" name="テキスト ボックス 84">
          <a:extLst>
            <a:ext uri="{FF2B5EF4-FFF2-40B4-BE49-F238E27FC236}">
              <a16:creationId xmlns:a16="http://schemas.microsoft.com/office/drawing/2014/main" id="{00000000-0008-0000-0C00-000055000000}"/>
            </a:ext>
          </a:extLst>
        </xdr:cNvPr>
        <xdr:cNvSpPr txBox="1"/>
      </xdr:nvSpPr>
      <xdr:spPr>
        <a:xfrm>
          <a:off x="7443881" y="6530073"/>
          <a:ext cx="3461185" cy="19056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overflow" horzOverflow="overflow" wrap="square" lIns="0" tIns="0" rIns="0" bIns="0" rtlCol="0" anchor="t">
          <a:spAutoFit/>
        </a:bodyPr>
        <a:lstStyle/>
        <a:p>
          <a:pPr algn="l"/>
          <a:r>
            <a:rPr kumimoji="1" lang="ja-JP" altLang="en-US" sz="900" b="0" i="0">
              <a:latin typeface="Meiryo UI" panose="020B0604030504040204" pitchFamily="34" charset="-128"/>
              <a:ea typeface="Meiryo UI" panose="020B0604030504040204" pitchFamily="34" charset="-128"/>
              <a:cs typeface="メイリオ" panose="020B0604030504040204" pitchFamily="50" charset="-128"/>
            </a:rPr>
            <a:t>バッククラウンドでクライアント</a:t>
          </a:r>
          <a:r>
            <a:rPr kumimoji="1" lang="en-US" altLang="ja-JP" sz="900" b="0" i="0">
              <a:latin typeface="Meiryo UI" panose="020B0604030504040204" pitchFamily="34" charset="-128"/>
              <a:ea typeface="Meiryo UI" panose="020B0604030504040204" pitchFamily="34" charset="-128"/>
              <a:cs typeface="メイリオ" panose="020B0604030504040204" pitchFamily="50" charset="-128"/>
            </a:rPr>
            <a:t>OA</a:t>
          </a:r>
          <a:r>
            <a:rPr kumimoji="1" lang="ja-JP" altLang="en-US" sz="900" b="0" i="0">
              <a:latin typeface="Meiryo UI" panose="020B0604030504040204" pitchFamily="34" charset="-128"/>
              <a:ea typeface="Meiryo UI" panose="020B0604030504040204" pitchFamily="34" charset="-128"/>
              <a:cs typeface="メイリオ" panose="020B0604030504040204" pitchFamily="50" charset="-128"/>
            </a:rPr>
            <a:t>・</a:t>
          </a:r>
          <a:r>
            <a:rPr kumimoji="1" lang="en-US" altLang="ja-JP" sz="900" b="0" i="0">
              <a:latin typeface="Meiryo UI" panose="020B0604030504040204" pitchFamily="34" charset="-128"/>
              <a:ea typeface="Meiryo UI" panose="020B0604030504040204" pitchFamily="34" charset="-128"/>
              <a:cs typeface="メイリオ" panose="020B0604030504040204" pitchFamily="50" charset="-128"/>
            </a:rPr>
            <a:t>LINE</a:t>
          </a:r>
          <a:r>
            <a:rPr kumimoji="1" lang="ja-JP" altLang="en-US" sz="900" b="0" i="0">
              <a:latin typeface="Meiryo UI" panose="020B0604030504040204" pitchFamily="34" charset="-128"/>
              <a:ea typeface="Meiryo UI" panose="020B0604030504040204" pitchFamily="34" charset="-128"/>
              <a:cs typeface="メイリオ" panose="020B0604030504040204" pitchFamily="50" charset="-128"/>
            </a:rPr>
            <a:t>で応募</a:t>
          </a:r>
          <a:r>
            <a:rPr kumimoji="1" lang="en-US" altLang="ja-JP" sz="900" b="0" i="0">
              <a:latin typeface="Meiryo UI" panose="020B0604030504040204" pitchFamily="34" charset="-128"/>
              <a:ea typeface="Meiryo UI" panose="020B0604030504040204" pitchFamily="34" charset="-128"/>
              <a:cs typeface="メイリオ" panose="020B0604030504040204" pitchFamily="50" charset="-128"/>
            </a:rPr>
            <a:t>OA</a:t>
          </a:r>
          <a:r>
            <a:rPr kumimoji="1" lang="ja-JP" altLang="en-US" sz="900" b="0" i="0">
              <a:latin typeface="Meiryo UI" panose="020B0604030504040204" pitchFamily="34" charset="-128"/>
              <a:ea typeface="Meiryo UI" panose="020B0604030504040204" pitchFamily="34" charset="-128"/>
              <a:cs typeface="メイリオ" panose="020B0604030504040204" pitchFamily="50" charset="-128"/>
            </a:rPr>
            <a:t>の友だち追加</a:t>
          </a:r>
          <a:r>
            <a:rPr kumimoji="1" lang="en-US" altLang="ja-JP" sz="900" b="0" i="0">
              <a:latin typeface="Meiryo UI" panose="020B0604030504040204" pitchFamily="34" charset="-128"/>
              <a:ea typeface="Meiryo UI" panose="020B0604030504040204" pitchFamily="34" charset="-128"/>
              <a:cs typeface="メイリオ" panose="020B0604030504040204" pitchFamily="50" charset="-128"/>
            </a:rPr>
            <a:t>or</a:t>
          </a:r>
          <a:r>
            <a:rPr kumimoji="1" lang="ja-JP" altLang="en-US" sz="900" b="0" i="0">
              <a:latin typeface="Meiryo UI" panose="020B0604030504040204" pitchFamily="34" charset="-128"/>
              <a:ea typeface="Meiryo UI" panose="020B0604030504040204" pitchFamily="34" charset="-128"/>
              <a:cs typeface="メイリオ" panose="020B0604030504040204" pitchFamily="50" charset="-128"/>
            </a:rPr>
            <a:t>アンブロック</a:t>
          </a:r>
        </a:p>
      </xdr:txBody>
    </xdr:sp>
    <xdr:clientData/>
  </xdr:oneCellAnchor>
  <xdr:twoCellAnchor>
    <xdr:from>
      <xdr:col>4</xdr:col>
      <xdr:colOff>25400</xdr:colOff>
      <xdr:row>5</xdr:row>
      <xdr:rowOff>101600</xdr:rowOff>
    </xdr:from>
    <xdr:to>
      <xdr:col>4</xdr:col>
      <xdr:colOff>469900</xdr:colOff>
      <xdr:row>7</xdr:row>
      <xdr:rowOff>38100</xdr:rowOff>
    </xdr:to>
    <xdr:sp macro="" textlink="">
      <xdr:nvSpPr>
        <xdr:cNvPr id="95" name="十二角形 94">
          <a:extLst>
            <a:ext uri="{FF2B5EF4-FFF2-40B4-BE49-F238E27FC236}">
              <a16:creationId xmlns:a16="http://schemas.microsoft.com/office/drawing/2014/main" id="{00000000-0008-0000-0C00-00005F000000}"/>
            </a:ext>
          </a:extLst>
        </xdr:cNvPr>
        <xdr:cNvSpPr/>
      </xdr:nvSpPr>
      <xdr:spPr>
        <a:xfrm>
          <a:off x="2159000" y="1816100"/>
          <a:ext cx="444500" cy="444500"/>
        </a:xfrm>
        <a:prstGeom prst="dodecagon">
          <a:avLst/>
        </a:prstGeom>
        <a:solidFill>
          <a:srgbClr val="FF0000"/>
        </a:solidFill>
        <a:ln w="31750">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t>5</a:t>
          </a:r>
          <a:endParaRPr kumimoji="1" lang="ja-JP" altLang="en-US" sz="1400" b="1"/>
        </a:p>
      </xdr:txBody>
    </xdr:sp>
    <xdr:clientData/>
  </xdr:twoCellAnchor>
  <xdr:twoCellAnchor>
    <xdr:from>
      <xdr:col>12</xdr:col>
      <xdr:colOff>372534</xdr:colOff>
      <xdr:row>22</xdr:row>
      <xdr:rowOff>224366</xdr:rowOff>
    </xdr:from>
    <xdr:to>
      <xdr:col>13</xdr:col>
      <xdr:colOff>169334</xdr:colOff>
      <xdr:row>24</xdr:row>
      <xdr:rowOff>165099</xdr:rowOff>
    </xdr:to>
    <xdr:sp macro="" textlink="">
      <xdr:nvSpPr>
        <xdr:cNvPr id="96" name="十二角形 95">
          <a:extLst>
            <a:ext uri="{FF2B5EF4-FFF2-40B4-BE49-F238E27FC236}">
              <a16:creationId xmlns:a16="http://schemas.microsoft.com/office/drawing/2014/main" id="{00000000-0008-0000-0C00-000060000000}"/>
            </a:ext>
          </a:extLst>
        </xdr:cNvPr>
        <xdr:cNvSpPr/>
      </xdr:nvSpPr>
      <xdr:spPr>
        <a:xfrm>
          <a:off x="7247467" y="5727699"/>
          <a:ext cx="575734" cy="414867"/>
        </a:xfrm>
        <a:prstGeom prst="dodecagon">
          <a:avLst/>
        </a:prstGeom>
        <a:solidFill>
          <a:srgbClr val="FF0000"/>
        </a:solidFill>
        <a:ln w="31750">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t>10</a:t>
          </a:r>
          <a:endParaRPr kumimoji="1" lang="ja-JP" altLang="en-US" sz="1400" b="1"/>
        </a:p>
      </xdr:txBody>
    </xdr:sp>
    <xdr:clientData/>
  </xdr:twoCellAnchor>
  <xdr:twoCellAnchor>
    <xdr:from>
      <xdr:col>7</xdr:col>
      <xdr:colOff>485599</xdr:colOff>
      <xdr:row>7</xdr:row>
      <xdr:rowOff>84476</xdr:rowOff>
    </xdr:from>
    <xdr:to>
      <xdr:col>10</xdr:col>
      <xdr:colOff>304800</xdr:colOff>
      <xdr:row>8</xdr:row>
      <xdr:rowOff>135276</xdr:rowOff>
    </xdr:to>
    <xdr:sp macro="" textlink="">
      <xdr:nvSpPr>
        <xdr:cNvPr id="82" name="正方形/長方形 81">
          <a:extLst>
            <a:ext uri="{FF2B5EF4-FFF2-40B4-BE49-F238E27FC236}">
              <a16:creationId xmlns:a16="http://schemas.microsoft.com/office/drawing/2014/main" id="{00000000-0008-0000-0C00-000052000000}"/>
            </a:ext>
          </a:extLst>
        </xdr:cNvPr>
        <xdr:cNvSpPr/>
      </xdr:nvSpPr>
      <xdr:spPr>
        <a:xfrm>
          <a:off x="3381199" y="2306976"/>
          <a:ext cx="2105201" cy="304800"/>
        </a:xfrm>
        <a:prstGeom prst="rect">
          <a:avLst/>
        </a:prstGeom>
        <a:noFill/>
        <a:ln w="31750">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485775</xdr:colOff>
      <xdr:row>8</xdr:row>
      <xdr:rowOff>180661</xdr:rowOff>
    </xdr:from>
    <xdr:to>
      <xdr:col>10</xdr:col>
      <xdr:colOff>317500</xdr:colOff>
      <xdr:row>18</xdr:row>
      <xdr:rowOff>127000</xdr:rowOff>
    </xdr:to>
    <xdr:sp macro="" textlink="">
      <xdr:nvSpPr>
        <xdr:cNvPr id="83" name="正方形/長方形 82">
          <a:extLst>
            <a:ext uri="{FF2B5EF4-FFF2-40B4-BE49-F238E27FC236}">
              <a16:creationId xmlns:a16="http://schemas.microsoft.com/office/drawing/2014/main" id="{00000000-0008-0000-0C00-000053000000}"/>
            </a:ext>
          </a:extLst>
        </xdr:cNvPr>
        <xdr:cNvSpPr/>
      </xdr:nvSpPr>
      <xdr:spPr>
        <a:xfrm>
          <a:off x="3381375" y="2657161"/>
          <a:ext cx="2117725" cy="2486339"/>
        </a:xfrm>
        <a:prstGeom prst="rect">
          <a:avLst/>
        </a:prstGeom>
        <a:noFill/>
        <a:ln w="3175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508567</xdr:colOff>
      <xdr:row>26</xdr:row>
      <xdr:rowOff>82551</xdr:rowOff>
    </xdr:from>
    <xdr:to>
      <xdr:col>10</xdr:col>
      <xdr:colOff>342900</xdr:colOff>
      <xdr:row>67</xdr:row>
      <xdr:rowOff>25400</xdr:rowOff>
    </xdr:to>
    <xdr:sp macro="" textlink="">
      <xdr:nvSpPr>
        <xdr:cNvPr id="86" name="正方形/長方形 85">
          <a:extLst>
            <a:ext uri="{FF2B5EF4-FFF2-40B4-BE49-F238E27FC236}">
              <a16:creationId xmlns:a16="http://schemas.microsoft.com/office/drawing/2014/main" id="{00000000-0008-0000-0C00-000056000000}"/>
            </a:ext>
          </a:extLst>
        </xdr:cNvPr>
        <xdr:cNvSpPr/>
      </xdr:nvSpPr>
      <xdr:spPr>
        <a:xfrm>
          <a:off x="3404167" y="7131051"/>
          <a:ext cx="2120333" cy="10356849"/>
        </a:xfrm>
        <a:prstGeom prst="rect">
          <a:avLst/>
        </a:prstGeom>
        <a:noFill/>
        <a:ln w="31750">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680861</xdr:colOff>
      <xdr:row>9</xdr:row>
      <xdr:rowOff>228640</xdr:rowOff>
    </xdr:from>
    <xdr:to>
      <xdr:col>24</xdr:col>
      <xdr:colOff>25400</xdr:colOff>
      <xdr:row>13</xdr:row>
      <xdr:rowOff>97176</xdr:rowOff>
    </xdr:to>
    <xdr:sp macro="" textlink="">
      <xdr:nvSpPr>
        <xdr:cNvPr id="87" name="正方形/長方形 86">
          <a:extLst>
            <a:ext uri="{FF2B5EF4-FFF2-40B4-BE49-F238E27FC236}">
              <a16:creationId xmlns:a16="http://schemas.microsoft.com/office/drawing/2014/main" id="{00000000-0008-0000-0C00-000057000000}"/>
            </a:ext>
          </a:extLst>
        </xdr:cNvPr>
        <xdr:cNvSpPr/>
      </xdr:nvSpPr>
      <xdr:spPr>
        <a:xfrm>
          <a:off x="15006461" y="2959140"/>
          <a:ext cx="868539" cy="884536"/>
        </a:xfrm>
        <a:prstGeom prst="rect">
          <a:avLst/>
        </a:prstGeom>
        <a:noFill/>
        <a:ln w="3175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393700</xdr:colOff>
      <xdr:row>6</xdr:row>
      <xdr:rowOff>203200</xdr:rowOff>
    </xdr:from>
    <xdr:to>
      <xdr:col>8</xdr:col>
      <xdr:colOff>28575</xdr:colOff>
      <xdr:row>8</xdr:row>
      <xdr:rowOff>85725</xdr:rowOff>
    </xdr:to>
    <xdr:sp macro="" textlink="">
      <xdr:nvSpPr>
        <xdr:cNvPr id="88" name="十二角形 87">
          <a:extLst>
            <a:ext uri="{FF2B5EF4-FFF2-40B4-BE49-F238E27FC236}">
              <a16:creationId xmlns:a16="http://schemas.microsoft.com/office/drawing/2014/main" id="{00000000-0008-0000-0C00-000058000000}"/>
            </a:ext>
          </a:extLst>
        </xdr:cNvPr>
        <xdr:cNvSpPr/>
      </xdr:nvSpPr>
      <xdr:spPr>
        <a:xfrm>
          <a:off x="3289300" y="2171700"/>
          <a:ext cx="396875" cy="390525"/>
        </a:xfrm>
        <a:prstGeom prst="dodecagon">
          <a:avLst/>
        </a:prstGeom>
        <a:solidFill>
          <a:srgbClr val="FF0000"/>
        </a:solidFill>
        <a:ln w="31750">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１</a:t>
          </a:r>
        </a:p>
      </xdr:txBody>
    </xdr:sp>
    <xdr:clientData/>
  </xdr:twoCellAnchor>
  <xdr:twoCellAnchor>
    <xdr:from>
      <xdr:col>10</xdr:col>
      <xdr:colOff>133350</xdr:colOff>
      <xdr:row>9</xdr:row>
      <xdr:rowOff>136525</xdr:rowOff>
    </xdr:from>
    <xdr:to>
      <xdr:col>10</xdr:col>
      <xdr:colOff>530225</xdr:colOff>
      <xdr:row>11</xdr:row>
      <xdr:rowOff>19050</xdr:rowOff>
    </xdr:to>
    <xdr:sp macro="" textlink="">
      <xdr:nvSpPr>
        <xdr:cNvPr id="89" name="十二角形 88">
          <a:extLst>
            <a:ext uri="{FF2B5EF4-FFF2-40B4-BE49-F238E27FC236}">
              <a16:creationId xmlns:a16="http://schemas.microsoft.com/office/drawing/2014/main" id="{00000000-0008-0000-0C00-000059000000}"/>
            </a:ext>
          </a:extLst>
        </xdr:cNvPr>
        <xdr:cNvSpPr/>
      </xdr:nvSpPr>
      <xdr:spPr>
        <a:xfrm>
          <a:off x="5314950" y="2867025"/>
          <a:ext cx="396875" cy="390525"/>
        </a:xfrm>
        <a:prstGeom prst="dodecagon">
          <a:avLst/>
        </a:prstGeom>
        <a:solidFill>
          <a:srgbClr val="FF0000"/>
        </a:solidFill>
        <a:ln w="31750">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t>2</a:t>
          </a:r>
          <a:endParaRPr kumimoji="1" lang="ja-JP" altLang="en-US" sz="1400" b="1"/>
        </a:p>
      </xdr:txBody>
    </xdr:sp>
    <xdr:clientData/>
  </xdr:twoCellAnchor>
  <xdr:twoCellAnchor>
    <xdr:from>
      <xdr:col>9</xdr:col>
      <xdr:colOff>514350</xdr:colOff>
      <xdr:row>19</xdr:row>
      <xdr:rowOff>73025</xdr:rowOff>
    </xdr:from>
    <xdr:to>
      <xdr:col>10</xdr:col>
      <xdr:colOff>149225</xdr:colOff>
      <xdr:row>20</xdr:row>
      <xdr:rowOff>209550</xdr:rowOff>
    </xdr:to>
    <xdr:sp macro="" textlink="">
      <xdr:nvSpPr>
        <xdr:cNvPr id="90" name="十二角形 89">
          <a:extLst>
            <a:ext uri="{FF2B5EF4-FFF2-40B4-BE49-F238E27FC236}">
              <a16:creationId xmlns:a16="http://schemas.microsoft.com/office/drawing/2014/main" id="{00000000-0008-0000-0C00-00005A000000}"/>
            </a:ext>
          </a:extLst>
        </xdr:cNvPr>
        <xdr:cNvSpPr/>
      </xdr:nvSpPr>
      <xdr:spPr>
        <a:xfrm>
          <a:off x="4933950" y="5343525"/>
          <a:ext cx="396875" cy="390525"/>
        </a:xfrm>
        <a:prstGeom prst="dodecagon">
          <a:avLst/>
        </a:prstGeom>
        <a:solidFill>
          <a:srgbClr val="FF0000"/>
        </a:solidFill>
        <a:ln w="31750">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t>3</a:t>
          </a:r>
          <a:endParaRPr kumimoji="1" lang="ja-JP" altLang="en-US" sz="1400" b="1"/>
        </a:p>
      </xdr:txBody>
    </xdr:sp>
    <xdr:clientData/>
  </xdr:twoCellAnchor>
  <xdr:twoCellAnchor>
    <xdr:from>
      <xdr:col>22</xdr:col>
      <xdr:colOff>577850</xdr:colOff>
      <xdr:row>9</xdr:row>
      <xdr:rowOff>19050</xdr:rowOff>
    </xdr:from>
    <xdr:to>
      <xdr:col>23</xdr:col>
      <xdr:colOff>206375</xdr:colOff>
      <xdr:row>10</xdr:row>
      <xdr:rowOff>155575</xdr:rowOff>
    </xdr:to>
    <xdr:sp macro="" textlink="">
      <xdr:nvSpPr>
        <xdr:cNvPr id="91" name="十二角形 90">
          <a:extLst>
            <a:ext uri="{FF2B5EF4-FFF2-40B4-BE49-F238E27FC236}">
              <a16:creationId xmlns:a16="http://schemas.microsoft.com/office/drawing/2014/main" id="{00000000-0008-0000-0C00-00005B000000}"/>
            </a:ext>
          </a:extLst>
        </xdr:cNvPr>
        <xdr:cNvSpPr/>
      </xdr:nvSpPr>
      <xdr:spPr>
        <a:xfrm>
          <a:off x="14903450" y="2749550"/>
          <a:ext cx="390525" cy="390525"/>
        </a:xfrm>
        <a:prstGeom prst="dodecagon">
          <a:avLst/>
        </a:prstGeom>
        <a:solidFill>
          <a:srgbClr val="FF0000"/>
        </a:solidFill>
        <a:ln w="31750">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t>8</a:t>
          </a:r>
          <a:endParaRPr kumimoji="1" lang="ja-JP" altLang="en-US" sz="1400" b="1"/>
        </a:p>
      </xdr:txBody>
    </xdr:sp>
    <xdr:clientData/>
  </xdr:twoCellAnchor>
  <xdr:twoCellAnchor>
    <xdr:from>
      <xdr:col>10</xdr:col>
      <xdr:colOff>127000</xdr:colOff>
      <xdr:row>30</xdr:row>
      <xdr:rowOff>198776</xdr:rowOff>
    </xdr:from>
    <xdr:to>
      <xdr:col>10</xdr:col>
      <xdr:colOff>523875</xdr:colOff>
      <xdr:row>32</xdr:row>
      <xdr:rowOff>81301</xdr:rowOff>
    </xdr:to>
    <xdr:sp macro="" textlink="">
      <xdr:nvSpPr>
        <xdr:cNvPr id="92" name="十二角形 91">
          <a:extLst>
            <a:ext uri="{FF2B5EF4-FFF2-40B4-BE49-F238E27FC236}">
              <a16:creationId xmlns:a16="http://schemas.microsoft.com/office/drawing/2014/main" id="{00000000-0008-0000-0C00-00005C000000}"/>
            </a:ext>
          </a:extLst>
        </xdr:cNvPr>
        <xdr:cNvSpPr/>
      </xdr:nvSpPr>
      <xdr:spPr>
        <a:xfrm>
          <a:off x="5308600" y="8263276"/>
          <a:ext cx="396875" cy="390525"/>
        </a:xfrm>
        <a:prstGeom prst="dodecagon">
          <a:avLst/>
        </a:prstGeom>
        <a:solidFill>
          <a:srgbClr val="FF0000"/>
        </a:solidFill>
        <a:ln w="31750">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t>4</a:t>
          </a:r>
          <a:endParaRPr kumimoji="1" lang="ja-JP" altLang="en-US" sz="1400" b="1"/>
        </a:p>
      </xdr:txBody>
    </xdr:sp>
    <xdr:clientData/>
  </xdr:twoCellAnchor>
  <xdr:twoCellAnchor>
    <xdr:from>
      <xdr:col>7</xdr:col>
      <xdr:colOff>603250</xdr:colOff>
      <xdr:row>24</xdr:row>
      <xdr:rowOff>168278</xdr:rowOff>
    </xdr:from>
    <xdr:to>
      <xdr:col>10</xdr:col>
      <xdr:colOff>223838</xdr:colOff>
      <xdr:row>25</xdr:row>
      <xdr:rowOff>241993</xdr:rowOff>
    </xdr:to>
    <xdr:sp macro="" textlink="">
      <xdr:nvSpPr>
        <xdr:cNvPr id="94" name="正方形/長方形 93">
          <a:extLst>
            <a:ext uri="{FF2B5EF4-FFF2-40B4-BE49-F238E27FC236}">
              <a16:creationId xmlns:a16="http://schemas.microsoft.com/office/drawing/2014/main" id="{00000000-0008-0000-0C00-00005E000000}"/>
            </a:ext>
          </a:extLst>
        </xdr:cNvPr>
        <xdr:cNvSpPr/>
      </xdr:nvSpPr>
      <xdr:spPr>
        <a:xfrm>
          <a:off x="3489325" y="6559553"/>
          <a:ext cx="1906588" cy="321365"/>
        </a:xfrm>
        <a:prstGeom prst="rect">
          <a:avLst/>
        </a:prstGeom>
        <a:solidFill>
          <a:srgbClr val="33CC33"/>
        </a:solidFill>
        <a:ln w="31750">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614363</xdr:colOff>
      <xdr:row>27</xdr:row>
      <xdr:rowOff>0</xdr:rowOff>
    </xdr:from>
    <xdr:to>
      <xdr:col>28</xdr:col>
      <xdr:colOff>290513</xdr:colOff>
      <xdr:row>28</xdr:row>
      <xdr:rowOff>133350</xdr:rowOff>
    </xdr:to>
    <xdr:sp macro="" textlink="">
      <xdr:nvSpPr>
        <xdr:cNvPr id="97" name="正方形/長方形 96">
          <a:extLst>
            <a:ext uri="{FF2B5EF4-FFF2-40B4-BE49-F238E27FC236}">
              <a16:creationId xmlns:a16="http://schemas.microsoft.com/office/drawing/2014/main" id="{00000000-0008-0000-0C00-000061000000}"/>
            </a:ext>
          </a:extLst>
        </xdr:cNvPr>
        <xdr:cNvSpPr/>
      </xdr:nvSpPr>
      <xdr:spPr>
        <a:xfrm>
          <a:off x="17216438" y="7134225"/>
          <a:ext cx="1962150" cy="381000"/>
        </a:xfrm>
        <a:prstGeom prst="rect">
          <a:avLst/>
        </a:prstGeom>
        <a:solidFill>
          <a:srgbClr val="33CC33"/>
        </a:solidFill>
        <a:ln w="31750">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165100</xdr:colOff>
      <xdr:row>5</xdr:row>
      <xdr:rowOff>76200</xdr:rowOff>
    </xdr:from>
    <xdr:to>
      <xdr:col>22</xdr:col>
      <xdr:colOff>12700</xdr:colOff>
      <xdr:row>35</xdr:row>
      <xdr:rowOff>241300</xdr:rowOff>
    </xdr:to>
    <xdr:sp macro="" textlink="">
      <xdr:nvSpPr>
        <xdr:cNvPr id="98" name="正方形/長方形 97">
          <a:extLst>
            <a:ext uri="{FF2B5EF4-FFF2-40B4-BE49-F238E27FC236}">
              <a16:creationId xmlns:a16="http://schemas.microsoft.com/office/drawing/2014/main" id="{00000000-0008-0000-0C00-000062000000}"/>
            </a:ext>
          </a:extLst>
        </xdr:cNvPr>
        <xdr:cNvSpPr/>
      </xdr:nvSpPr>
      <xdr:spPr>
        <a:xfrm>
          <a:off x="11442700" y="1790700"/>
          <a:ext cx="2895600" cy="7785100"/>
        </a:xfrm>
        <a:prstGeom prst="rect">
          <a:avLst/>
        </a:prstGeom>
        <a:noFill/>
        <a:ln w="31750">
          <a:solidFill>
            <a:schemeClr val="accent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533143</xdr:colOff>
      <xdr:row>23</xdr:row>
      <xdr:rowOff>212723</xdr:rowOff>
    </xdr:from>
    <xdr:to>
      <xdr:col>23</xdr:col>
      <xdr:colOff>356790</xdr:colOff>
      <xdr:row>35</xdr:row>
      <xdr:rowOff>223978</xdr:rowOff>
    </xdr:to>
    <xdr:cxnSp macro="">
      <xdr:nvCxnSpPr>
        <xdr:cNvPr id="99" name="カギ線コネクタ 98">
          <a:extLst>
            <a:ext uri="{FF2B5EF4-FFF2-40B4-BE49-F238E27FC236}">
              <a16:creationId xmlns:a16="http://schemas.microsoft.com/office/drawing/2014/main" id="{00000000-0008-0000-0C00-000063000000}"/>
            </a:ext>
          </a:extLst>
        </xdr:cNvPr>
        <xdr:cNvCxnSpPr>
          <a:stCxn id="49" idx="2"/>
          <a:endCxn id="46" idx="2"/>
        </xdr:cNvCxnSpPr>
      </xdr:nvCxnSpPr>
      <xdr:spPr>
        <a:xfrm rot="5400000" flipH="1" flipV="1">
          <a:off x="11335939" y="5450027"/>
          <a:ext cx="3059255" cy="5157647"/>
        </a:xfrm>
        <a:prstGeom prst="bentConnector3">
          <a:avLst>
            <a:gd name="adj1" fmla="val -7472"/>
          </a:avLst>
        </a:prstGeom>
        <a:ln>
          <a:solidFill>
            <a:srgbClr val="FF0000"/>
          </a:solidFill>
          <a:headEnd type="oval" w="lg" len="lg"/>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381000</xdr:colOff>
      <xdr:row>2</xdr:row>
      <xdr:rowOff>127000</xdr:rowOff>
    </xdr:from>
    <xdr:to>
      <xdr:col>8</xdr:col>
      <xdr:colOff>0</xdr:colOff>
      <xdr:row>3</xdr:row>
      <xdr:rowOff>12700</xdr:rowOff>
    </xdr:to>
    <xdr:sp macro="" textlink="">
      <xdr:nvSpPr>
        <xdr:cNvPr id="101" name="十二角形 100">
          <a:extLst>
            <a:ext uri="{FF2B5EF4-FFF2-40B4-BE49-F238E27FC236}">
              <a16:creationId xmlns:a16="http://schemas.microsoft.com/office/drawing/2014/main" id="{00000000-0008-0000-0C00-000065000000}"/>
            </a:ext>
          </a:extLst>
        </xdr:cNvPr>
        <xdr:cNvSpPr/>
      </xdr:nvSpPr>
      <xdr:spPr>
        <a:xfrm>
          <a:off x="3276600" y="635000"/>
          <a:ext cx="381000" cy="381000"/>
        </a:xfrm>
        <a:prstGeom prst="dodecagon">
          <a:avLst/>
        </a:prstGeom>
        <a:solidFill>
          <a:srgbClr val="FF0000"/>
        </a:solidFill>
        <a:ln w="31750">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400" b="1"/>
        </a:p>
      </xdr:txBody>
    </xdr:sp>
    <xdr:clientData/>
  </xdr:twoCellAnchor>
  <xdr:twoCellAnchor>
    <xdr:from>
      <xdr:col>2</xdr:col>
      <xdr:colOff>0</xdr:colOff>
      <xdr:row>28</xdr:row>
      <xdr:rowOff>0</xdr:rowOff>
    </xdr:from>
    <xdr:to>
      <xdr:col>6</xdr:col>
      <xdr:colOff>356364</xdr:colOff>
      <xdr:row>38</xdr:row>
      <xdr:rowOff>182607</xdr:rowOff>
    </xdr:to>
    <xdr:grpSp>
      <xdr:nvGrpSpPr>
        <xdr:cNvPr id="28" name="グループ化 27">
          <a:extLst>
            <a:ext uri="{FF2B5EF4-FFF2-40B4-BE49-F238E27FC236}">
              <a16:creationId xmlns:a16="http://schemas.microsoft.com/office/drawing/2014/main" id="{C1BD50C5-B93F-524C-A73F-B3484F349F17}"/>
            </a:ext>
          </a:extLst>
        </xdr:cNvPr>
        <xdr:cNvGrpSpPr/>
      </xdr:nvGrpSpPr>
      <xdr:grpSpPr>
        <a:xfrm>
          <a:off x="626533" y="6942667"/>
          <a:ext cx="3505964" cy="2553273"/>
          <a:chOff x="12985750" y="7940675"/>
          <a:chExt cx="3568700" cy="3256473"/>
        </a:xfrm>
      </xdr:grpSpPr>
      <xdr:grpSp>
        <xdr:nvGrpSpPr>
          <xdr:cNvPr id="29" name="グループ化 28">
            <a:extLst>
              <a:ext uri="{FF2B5EF4-FFF2-40B4-BE49-F238E27FC236}">
                <a16:creationId xmlns:a16="http://schemas.microsoft.com/office/drawing/2014/main" id="{ADE0EE3F-B566-0228-92D9-A56ADEA9CC30}"/>
              </a:ext>
            </a:extLst>
          </xdr:cNvPr>
          <xdr:cNvGrpSpPr/>
        </xdr:nvGrpSpPr>
        <xdr:grpSpPr>
          <a:xfrm>
            <a:off x="12985750" y="7953375"/>
            <a:ext cx="3536950" cy="3243773"/>
            <a:chOff x="12985750" y="7953375"/>
            <a:chExt cx="3536950" cy="3243773"/>
          </a:xfrm>
        </xdr:grpSpPr>
        <xdr:pic>
          <xdr:nvPicPr>
            <xdr:cNvPr id="31" name="図 30">
              <a:extLst>
                <a:ext uri="{FF2B5EF4-FFF2-40B4-BE49-F238E27FC236}">
                  <a16:creationId xmlns:a16="http://schemas.microsoft.com/office/drawing/2014/main" id="{6EA55355-503D-698F-E0F2-7D180CF48078}"/>
                </a:ext>
              </a:extLst>
            </xdr:cNvPr>
            <xdr:cNvPicPr>
              <a:picLocks noChangeAspect="1"/>
            </xdr:cNvPicPr>
          </xdr:nvPicPr>
          <xdr:blipFill>
            <a:blip xmlns:r="http://schemas.openxmlformats.org/officeDocument/2006/relationships" r:embed="rId12"/>
            <a:stretch>
              <a:fillRect/>
            </a:stretch>
          </xdr:blipFill>
          <xdr:spPr>
            <a:xfrm>
              <a:off x="12985750" y="7953375"/>
              <a:ext cx="1642563" cy="3243773"/>
            </a:xfrm>
            <a:prstGeom prst="rect">
              <a:avLst/>
            </a:prstGeom>
            <a:ln>
              <a:solidFill>
                <a:schemeClr val="bg2"/>
              </a:solidFill>
            </a:ln>
          </xdr:spPr>
        </xdr:pic>
        <xdr:pic>
          <xdr:nvPicPr>
            <xdr:cNvPr id="32" name="図 31">
              <a:extLst>
                <a:ext uri="{FF2B5EF4-FFF2-40B4-BE49-F238E27FC236}">
                  <a16:creationId xmlns:a16="http://schemas.microsoft.com/office/drawing/2014/main" id="{3BD00C6E-A8C4-88C4-7998-2F770D6A2505}"/>
                </a:ext>
              </a:extLst>
            </xdr:cNvPr>
            <xdr:cNvPicPr>
              <a:picLocks noChangeAspect="1"/>
            </xdr:cNvPicPr>
          </xdr:nvPicPr>
          <xdr:blipFill rotWithShape="1">
            <a:blip xmlns:r="http://schemas.openxmlformats.org/officeDocument/2006/relationships" r:embed="rId13"/>
            <a:srcRect t="7650"/>
            <a:stretch/>
          </xdr:blipFill>
          <xdr:spPr>
            <a:xfrm>
              <a:off x="14827250" y="8184284"/>
              <a:ext cx="1666767" cy="2978967"/>
            </a:xfrm>
            <a:prstGeom prst="rect">
              <a:avLst/>
            </a:prstGeom>
            <a:ln>
              <a:noFill/>
            </a:ln>
          </xdr:spPr>
        </xdr:pic>
        <xdr:pic>
          <xdr:nvPicPr>
            <xdr:cNvPr id="33" name="図 32">
              <a:extLst>
                <a:ext uri="{FF2B5EF4-FFF2-40B4-BE49-F238E27FC236}">
                  <a16:creationId xmlns:a16="http://schemas.microsoft.com/office/drawing/2014/main" id="{72400A5E-F18D-FC04-A60A-84154C18F859}"/>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2985750" y="10366375"/>
              <a:ext cx="1651000" cy="560681"/>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4" name="図 33">
              <a:extLst>
                <a:ext uri="{FF2B5EF4-FFF2-40B4-BE49-F238E27FC236}">
                  <a16:creationId xmlns:a16="http://schemas.microsoft.com/office/drawing/2014/main" id="{EF8A8A4D-0C80-C92A-7593-87BB05C8BF9E}"/>
                </a:ext>
              </a:extLst>
            </xdr:cNvPr>
            <xdr:cNvPicPr>
              <a:picLocks noChangeAspect="1"/>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l="-2982" t="26109" r="16154" b="56421"/>
            <a:stretch/>
          </xdr:blipFill>
          <xdr:spPr>
            <a:xfrm>
              <a:off x="14931574" y="10510712"/>
              <a:ext cx="501737" cy="496729"/>
            </a:xfrm>
            <a:prstGeom prst="flowChartAlternateProcess">
              <a:avLst/>
            </a:prstGeom>
          </xdr:spPr>
        </xdr:pic>
        <xdr:sp macro="" textlink="">
          <xdr:nvSpPr>
            <xdr:cNvPr id="35" name="正方形/長方形 34">
              <a:extLst>
                <a:ext uri="{FF2B5EF4-FFF2-40B4-BE49-F238E27FC236}">
                  <a16:creationId xmlns:a16="http://schemas.microsoft.com/office/drawing/2014/main" id="{F5FA2DF5-CFBE-A2F4-D26B-18E468EE5BE8}"/>
                </a:ext>
              </a:extLst>
            </xdr:cNvPr>
            <xdr:cNvSpPr/>
          </xdr:nvSpPr>
          <xdr:spPr>
            <a:xfrm>
              <a:off x="14884400" y="10491449"/>
              <a:ext cx="596900" cy="554375"/>
            </a:xfrm>
            <a:prstGeom prst="rect">
              <a:avLst/>
            </a:prstGeom>
            <a:noFill/>
            <a:ln w="31750">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6" name="十二角形 35">
              <a:extLst>
                <a:ext uri="{FF2B5EF4-FFF2-40B4-BE49-F238E27FC236}">
                  <a16:creationId xmlns:a16="http://schemas.microsoft.com/office/drawing/2014/main" id="{B7844D8A-E831-9A2F-2115-95F618426E3E}"/>
                </a:ext>
              </a:extLst>
            </xdr:cNvPr>
            <xdr:cNvSpPr/>
          </xdr:nvSpPr>
          <xdr:spPr>
            <a:xfrm>
              <a:off x="15414625" y="10417174"/>
              <a:ext cx="553014" cy="547074"/>
            </a:xfrm>
            <a:prstGeom prst="dodecagon">
              <a:avLst/>
            </a:prstGeom>
            <a:solidFill>
              <a:srgbClr val="FF0000"/>
            </a:solidFill>
            <a:ln w="31750">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t>9</a:t>
              </a:r>
              <a:endParaRPr kumimoji="1" lang="ja-JP" altLang="en-US" sz="1400" b="1"/>
            </a:p>
          </xdr:txBody>
        </xdr:sp>
        <xdr:pic>
          <xdr:nvPicPr>
            <xdr:cNvPr id="37" name="図 36">
              <a:extLst>
                <a:ext uri="{FF2B5EF4-FFF2-40B4-BE49-F238E27FC236}">
                  <a16:creationId xmlns:a16="http://schemas.microsoft.com/office/drawing/2014/main" id="{EE8D46B2-CA6B-54E5-DCE4-65C18824E0B8}"/>
                </a:ext>
              </a:extLst>
            </xdr:cNvPr>
            <xdr:cNvPicPr>
              <a:picLocks noChangeAspect="1"/>
            </xdr:cNvPicPr>
          </xdr:nvPicPr>
          <xdr:blipFill>
            <a:blip xmlns:r="http://schemas.openxmlformats.org/officeDocument/2006/relationships" r:embed="rId16"/>
            <a:stretch>
              <a:fillRect/>
            </a:stretch>
          </xdr:blipFill>
          <xdr:spPr>
            <a:xfrm>
              <a:off x="14814550" y="7963756"/>
              <a:ext cx="1708150" cy="244604"/>
            </a:xfrm>
            <a:prstGeom prst="rect">
              <a:avLst/>
            </a:prstGeom>
          </xdr:spPr>
        </xdr:pic>
      </xdr:grpSp>
      <xdr:sp macro="" textlink="">
        <xdr:nvSpPr>
          <xdr:cNvPr id="30" name="正方形/長方形 29">
            <a:extLst>
              <a:ext uri="{FF2B5EF4-FFF2-40B4-BE49-F238E27FC236}">
                <a16:creationId xmlns:a16="http://schemas.microsoft.com/office/drawing/2014/main" id="{89DD0259-9A9C-D81C-8908-E67B1FD343F5}"/>
              </a:ext>
            </a:extLst>
          </xdr:cNvPr>
          <xdr:cNvSpPr/>
        </xdr:nvSpPr>
        <xdr:spPr>
          <a:xfrm>
            <a:off x="14808200" y="7940675"/>
            <a:ext cx="1746250" cy="3136900"/>
          </a:xfrm>
          <a:prstGeom prst="rect">
            <a:avLst/>
          </a:prstGeom>
          <a:noFill/>
          <a:ln w="3175">
            <a:solidFill>
              <a:schemeClr val="bg2"/>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4</xdr:col>
      <xdr:colOff>558800</xdr:colOff>
      <xdr:row>22</xdr:row>
      <xdr:rowOff>67734</xdr:rowOff>
    </xdr:from>
    <xdr:to>
      <xdr:col>5</xdr:col>
      <xdr:colOff>449912</xdr:colOff>
      <xdr:row>36</xdr:row>
      <xdr:rowOff>32900</xdr:rowOff>
    </xdr:to>
    <xdr:cxnSp macro="">
      <xdr:nvCxnSpPr>
        <xdr:cNvPr id="38" name="カギ線コネクタ 98">
          <a:extLst>
            <a:ext uri="{FF2B5EF4-FFF2-40B4-BE49-F238E27FC236}">
              <a16:creationId xmlns:a16="http://schemas.microsoft.com/office/drawing/2014/main" id="{17E930B2-9142-4F44-A626-886A1B7CB618}"/>
            </a:ext>
          </a:extLst>
        </xdr:cNvPr>
        <xdr:cNvCxnSpPr>
          <a:cxnSpLocks/>
        </xdr:cNvCxnSpPr>
      </xdr:nvCxnSpPr>
      <xdr:spPr>
        <a:xfrm rot="5400000" flipH="1" flipV="1">
          <a:off x="1436173" y="6878094"/>
          <a:ext cx="3301033" cy="686979"/>
        </a:xfrm>
        <a:prstGeom prst="bentConnector3">
          <a:avLst>
            <a:gd name="adj1" fmla="val 66991"/>
          </a:avLst>
        </a:prstGeom>
        <a:ln>
          <a:solidFill>
            <a:srgbClr val="FF0000"/>
          </a:solidFill>
          <a:headEnd type="oval" w="lg" len="lg"/>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711200</xdr:colOff>
      <xdr:row>23</xdr:row>
      <xdr:rowOff>186267</xdr:rowOff>
    </xdr:from>
    <xdr:to>
      <xdr:col>7</xdr:col>
      <xdr:colOff>324213</xdr:colOff>
      <xdr:row>25</xdr:row>
      <xdr:rowOff>73051</xdr:rowOff>
    </xdr:to>
    <xdr:sp macro="" textlink="">
      <xdr:nvSpPr>
        <xdr:cNvPr id="39" name="テキスト ボックス 111">
          <a:extLst>
            <a:ext uri="{FF2B5EF4-FFF2-40B4-BE49-F238E27FC236}">
              <a16:creationId xmlns:a16="http://schemas.microsoft.com/office/drawing/2014/main" id="{5B63969C-77AC-5446-B937-6521B8DCF9C4}"/>
            </a:ext>
          </a:extLst>
        </xdr:cNvPr>
        <xdr:cNvSpPr txBox="1"/>
      </xdr:nvSpPr>
      <xdr:spPr>
        <a:xfrm>
          <a:off x="2116667" y="5926667"/>
          <a:ext cx="2779546" cy="360917"/>
        </a:xfrm>
        <a:prstGeom prst="rect">
          <a:avLst/>
        </a:prstGeom>
        <a:solidFill>
          <a:schemeClr val="bg1"/>
        </a:solidFill>
        <a:ln w="34925" cmpd="dbl">
          <a:solidFill>
            <a:schemeClr val="bg1">
              <a:lumMod val="75000"/>
            </a:schemeClr>
          </a:solidFill>
        </a:ln>
      </xdr:spPr>
      <xdr:txBody>
        <a:bodyPr wrap="square" numCol="1" spcCol="108000" rtlCol="0">
          <a:noAutofit/>
        </a:bodyPr>
        <a:lstStyle>
          <a:defPPr>
            <a:defRPr lang="ja-JP"/>
          </a:defPPr>
          <a:lvl1pPr marL="0" algn="l" defTabSz="1064684" rtl="0" eaLnBrk="1" latinLnBrk="0" hangingPunct="1">
            <a:defRPr kumimoji="1" sz="2096" kern="1200">
              <a:solidFill>
                <a:schemeClr val="tx1"/>
              </a:solidFill>
              <a:latin typeface="+mn-lt"/>
              <a:ea typeface="+mn-ea"/>
              <a:cs typeface="+mn-cs"/>
            </a:defRPr>
          </a:lvl1pPr>
          <a:lvl2pPr marL="532343" algn="l" defTabSz="1064684" rtl="0" eaLnBrk="1" latinLnBrk="0" hangingPunct="1">
            <a:defRPr kumimoji="1" sz="2096" kern="1200">
              <a:solidFill>
                <a:schemeClr val="tx1"/>
              </a:solidFill>
              <a:latin typeface="+mn-lt"/>
              <a:ea typeface="+mn-ea"/>
              <a:cs typeface="+mn-cs"/>
            </a:defRPr>
          </a:lvl2pPr>
          <a:lvl3pPr marL="1064684" algn="l" defTabSz="1064684" rtl="0" eaLnBrk="1" latinLnBrk="0" hangingPunct="1">
            <a:defRPr kumimoji="1" sz="2096" kern="1200">
              <a:solidFill>
                <a:schemeClr val="tx1"/>
              </a:solidFill>
              <a:latin typeface="+mn-lt"/>
              <a:ea typeface="+mn-ea"/>
              <a:cs typeface="+mn-cs"/>
            </a:defRPr>
          </a:lvl3pPr>
          <a:lvl4pPr marL="1597027" algn="l" defTabSz="1064684" rtl="0" eaLnBrk="1" latinLnBrk="0" hangingPunct="1">
            <a:defRPr kumimoji="1" sz="2096" kern="1200">
              <a:solidFill>
                <a:schemeClr val="tx1"/>
              </a:solidFill>
              <a:latin typeface="+mn-lt"/>
              <a:ea typeface="+mn-ea"/>
              <a:cs typeface="+mn-cs"/>
            </a:defRPr>
          </a:lvl4pPr>
          <a:lvl5pPr marL="2129370" algn="l" defTabSz="1064684" rtl="0" eaLnBrk="1" latinLnBrk="0" hangingPunct="1">
            <a:defRPr kumimoji="1" sz="2096" kern="1200">
              <a:solidFill>
                <a:schemeClr val="tx1"/>
              </a:solidFill>
              <a:latin typeface="+mn-lt"/>
              <a:ea typeface="+mn-ea"/>
              <a:cs typeface="+mn-cs"/>
            </a:defRPr>
          </a:lvl5pPr>
          <a:lvl6pPr marL="2661713" algn="l" defTabSz="1064684" rtl="0" eaLnBrk="1" latinLnBrk="0" hangingPunct="1">
            <a:defRPr kumimoji="1" sz="2096" kern="1200">
              <a:solidFill>
                <a:schemeClr val="tx1"/>
              </a:solidFill>
              <a:latin typeface="+mn-lt"/>
              <a:ea typeface="+mn-ea"/>
              <a:cs typeface="+mn-cs"/>
            </a:defRPr>
          </a:lvl6pPr>
          <a:lvl7pPr marL="3194054" algn="l" defTabSz="1064684" rtl="0" eaLnBrk="1" latinLnBrk="0" hangingPunct="1">
            <a:defRPr kumimoji="1" sz="2096" kern="1200">
              <a:solidFill>
                <a:schemeClr val="tx1"/>
              </a:solidFill>
              <a:latin typeface="+mn-lt"/>
              <a:ea typeface="+mn-ea"/>
              <a:cs typeface="+mn-cs"/>
            </a:defRPr>
          </a:lvl7pPr>
          <a:lvl8pPr marL="3726397" algn="l" defTabSz="1064684" rtl="0" eaLnBrk="1" latinLnBrk="0" hangingPunct="1">
            <a:defRPr kumimoji="1" sz="2096" kern="1200">
              <a:solidFill>
                <a:schemeClr val="tx1"/>
              </a:solidFill>
              <a:latin typeface="+mn-lt"/>
              <a:ea typeface="+mn-ea"/>
              <a:cs typeface="+mn-cs"/>
            </a:defRPr>
          </a:lvl8pPr>
          <a:lvl9pPr marL="4258739" algn="l" defTabSz="1064684" rtl="0" eaLnBrk="1" latinLnBrk="0" hangingPunct="1">
            <a:defRPr kumimoji="1" sz="2096" kern="1200">
              <a:solidFill>
                <a:schemeClr val="tx1"/>
              </a:solidFill>
              <a:latin typeface="+mn-lt"/>
              <a:ea typeface="+mn-ea"/>
              <a:cs typeface="+mn-cs"/>
            </a:defRPr>
          </a:lvl9pPr>
        </a:lstStyle>
        <a:p>
          <a:r>
            <a:rPr lang="en-US" altLang="ja-JP" sz="1100">
              <a:latin typeface="Meiryo UI" panose="020B0604030504040204" pitchFamily="50" charset="-128"/>
              <a:ea typeface="Meiryo UI" panose="020B0604030504040204" pitchFamily="50" charset="-128"/>
            </a:rPr>
            <a:t>※</a:t>
          </a:r>
          <a:r>
            <a:rPr lang="ja-JP" altLang="en-US" sz="1100">
              <a:latin typeface="Meiryo UI" panose="020B0604030504040204" pitchFamily="50" charset="-128"/>
              <a:ea typeface="Meiryo UI" panose="020B0604030504040204" pitchFamily="50" charset="-128"/>
            </a:rPr>
            <a:t>年齢確認が「有」の場合のみ出現します。</a:t>
          </a:r>
          <a:endParaRPr lang="en-US" altLang="ja-JP" sz="1100">
            <a:latin typeface="Meiryo UI" panose="020B0604030504040204" pitchFamily="50" charset="-128"/>
            <a:ea typeface="Meiryo UI" panose="020B0604030504040204" pitchFamily="50" charset="-128"/>
          </a:endParaRPr>
        </a:p>
      </xdr:txBody>
    </xdr:sp>
    <xdr:clientData/>
  </xdr:twoCellAnchor>
  <xdr:twoCellAnchor>
    <xdr:from>
      <xdr:col>2</xdr:col>
      <xdr:colOff>0</xdr:colOff>
      <xdr:row>26</xdr:row>
      <xdr:rowOff>67733</xdr:rowOff>
    </xdr:from>
    <xdr:to>
      <xdr:col>4</xdr:col>
      <xdr:colOff>499748</xdr:colOff>
      <xdr:row>27</xdr:row>
      <xdr:rowOff>111146</xdr:rowOff>
    </xdr:to>
    <xdr:sp macro="" textlink="">
      <xdr:nvSpPr>
        <xdr:cNvPr id="80" name="テキスト ボックス 104">
          <a:extLst>
            <a:ext uri="{FF2B5EF4-FFF2-40B4-BE49-F238E27FC236}">
              <a16:creationId xmlns:a16="http://schemas.microsoft.com/office/drawing/2014/main" id="{5AB728A2-EFED-4B47-BDDD-2F75EB8A8854}"/>
            </a:ext>
          </a:extLst>
        </xdr:cNvPr>
        <xdr:cNvSpPr txBox="1"/>
      </xdr:nvSpPr>
      <xdr:spPr>
        <a:xfrm>
          <a:off x="626533" y="6519333"/>
          <a:ext cx="2057615" cy="297413"/>
        </a:xfrm>
        <a:prstGeom prst="rect">
          <a:avLst/>
        </a:prstGeom>
        <a:solidFill>
          <a:schemeClr val="bg1"/>
        </a:solidFill>
      </xdr:spPr>
      <xdr:txBody>
        <a:bodyPr wrap="square" rtlCol="0">
          <a:spAutoFit/>
        </a:bodyPr>
        <a:lstStyle>
          <a:defPPr>
            <a:defRPr lang="ja-JP"/>
          </a:defPPr>
          <a:lvl1pPr marL="0" algn="l" defTabSz="1064684" rtl="0" eaLnBrk="1" latinLnBrk="0" hangingPunct="1">
            <a:defRPr kumimoji="1" sz="2096" kern="1200">
              <a:solidFill>
                <a:schemeClr val="tx1"/>
              </a:solidFill>
              <a:latin typeface="+mn-lt"/>
              <a:ea typeface="+mn-ea"/>
              <a:cs typeface="+mn-cs"/>
            </a:defRPr>
          </a:lvl1pPr>
          <a:lvl2pPr marL="532343" algn="l" defTabSz="1064684" rtl="0" eaLnBrk="1" latinLnBrk="0" hangingPunct="1">
            <a:defRPr kumimoji="1" sz="2096" kern="1200">
              <a:solidFill>
                <a:schemeClr val="tx1"/>
              </a:solidFill>
              <a:latin typeface="+mn-lt"/>
              <a:ea typeface="+mn-ea"/>
              <a:cs typeface="+mn-cs"/>
            </a:defRPr>
          </a:lvl2pPr>
          <a:lvl3pPr marL="1064684" algn="l" defTabSz="1064684" rtl="0" eaLnBrk="1" latinLnBrk="0" hangingPunct="1">
            <a:defRPr kumimoji="1" sz="2096" kern="1200">
              <a:solidFill>
                <a:schemeClr val="tx1"/>
              </a:solidFill>
              <a:latin typeface="+mn-lt"/>
              <a:ea typeface="+mn-ea"/>
              <a:cs typeface="+mn-cs"/>
            </a:defRPr>
          </a:lvl3pPr>
          <a:lvl4pPr marL="1597027" algn="l" defTabSz="1064684" rtl="0" eaLnBrk="1" latinLnBrk="0" hangingPunct="1">
            <a:defRPr kumimoji="1" sz="2096" kern="1200">
              <a:solidFill>
                <a:schemeClr val="tx1"/>
              </a:solidFill>
              <a:latin typeface="+mn-lt"/>
              <a:ea typeface="+mn-ea"/>
              <a:cs typeface="+mn-cs"/>
            </a:defRPr>
          </a:lvl4pPr>
          <a:lvl5pPr marL="2129370" algn="l" defTabSz="1064684" rtl="0" eaLnBrk="1" latinLnBrk="0" hangingPunct="1">
            <a:defRPr kumimoji="1" sz="2096" kern="1200">
              <a:solidFill>
                <a:schemeClr val="tx1"/>
              </a:solidFill>
              <a:latin typeface="+mn-lt"/>
              <a:ea typeface="+mn-ea"/>
              <a:cs typeface="+mn-cs"/>
            </a:defRPr>
          </a:lvl5pPr>
          <a:lvl6pPr marL="2661713" algn="l" defTabSz="1064684" rtl="0" eaLnBrk="1" latinLnBrk="0" hangingPunct="1">
            <a:defRPr kumimoji="1" sz="2096" kern="1200">
              <a:solidFill>
                <a:schemeClr val="tx1"/>
              </a:solidFill>
              <a:latin typeface="+mn-lt"/>
              <a:ea typeface="+mn-ea"/>
              <a:cs typeface="+mn-cs"/>
            </a:defRPr>
          </a:lvl6pPr>
          <a:lvl7pPr marL="3194054" algn="l" defTabSz="1064684" rtl="0" eaLnBrk="1" latinLnBrk="0" hangingPunct="1">
            <a:defRPr kumimoji="1" sz="2096" kern="1200">
              <a:solidFill>
                <a:schemeClr val="tx1"/>
              </a:solidFill>
              <a:latin typeface="+mn-lt"/>
              <a:ea typeface="+mn-ea"/>
              <a:cs typeface="+mn-cs"/>
            </a:defRPr>
          </a:lvl7pPr>
          <a:lvl8pPr marL="3726397" algn="l" defTabSz="1064684" rtl="0" eaLnBrk="1" latinLnBrk="0" hangingPunct="1">
            <a:defRPr kumimoji="1" sz="2096" kern="1200">
              <a:solidFill>
                <a:schemeClr val="tx1"/>
              </a:solidFill>
              <a:latin typeface="+mn-lt"/>
              <a:ea typeface="+mn-ea"/>
              <a:cs typeface="+mn-cs"/>
            </a:defRPr>
          </a:lvl8pPr>
          <a:lvl9pPr marL="4258739" algn="l" defTabSz="1064684" rtl="0" eaLnBrk="1" latinLnBrk="0" hangingPunct="1">
            <a:defRPr kumimoji="1" sz="2096" kern="1200">
              <a:solidFill>
                <a:schemeClr val="tx1"/>
              </a:solidFill>
              <a:latin typeface="+mn-lt"/>
              <a:ea typeface="+mn-ea"/>
              <a:cs typeface="+mn-cs"/>
            </a:defRPr>
          </a:lvl9pPr>
        </a:lstStyle>
        <a:p>
          <a:pPr algn="ctr"/>
          <a:r>
            <a:rPr lang="ja-JP" altLang="en-US" sz="1200" b="0">
              <a:latin typeface="Meiryo UI" panose="020B0604030504040204" pitchFamily="34" charset="-128"/>
              <a:ea typeface="Meiryo UI" panose="020B0604030504040204" pitchFamily="34" charset="-128"/>
            </a:rPr>
            <a:t>キャンペーン一覧画面</a:t>
          </a:r>
        </a:p>
      </xdr:txBody>
    </xdr:sp>
    <xdr:clientData/>
  </xdr:twoCellAnchor>
  <xdr:oneCellAnchor>
    <xdr:from>
      <xdr:col>2</xdr:col>
      <xdr:colOff>0</xdr:colOff>
      <xdr:row>40</xdr:row>
      <xdr:rowOff>0</xdr:rowOff>
    </xdr:from>
    <xdr:ext cx="4166805" cy="571695"/>
    <xdr:sp macro="" textlink="">
      <xdr:nvSpPr>
        <xdr:cNvPr id="93" name="テキスト ボックス 92">
          <a:extLst>
            <a:ext uri="{FF2B5EF4-FFF2-40B4-BE49-F238E27FC236}">
              <a16:creationId xmlns:a16="http://schemas.microsoft.com/office/drawing/2014/main" id="{FE1E69B9-CE49-BB49-B4CA-646AB3221F3E}"/>
            </a:ext>
          </a:extLst>
        </xdr:cNvPr>
        <xdr:cNvSpPr txBox="1"/>
      </xdr:nvSpPr>
      <xdr:spPr>
        <a:xfrm>
          <a:off x="626533" y="9787467"/>
          <a:ext cx="4166805" cy="57169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overflow" horzOverflow="overflow" wrap="square" lIns="0" tIns="0" rIns="0" bIns="0" rtlCol="0" anchor="t">
          <a:spAutoFit/>
        </a:bodyPr>
        <a:lstStyle/>
        <a:p>
          <a:pPr algn="l"/>
          <a:r>
            <a:rPr kumimoji="1" lang="en-US" altLang="ja-JP" sz="900" b="0" i="0">
              <a:latin typeface="Meiryo UI" panose="020B0604030504040204" pitchFamily="34" charset="-128"/>
              <a:ea typeface="Meiryo UI" panose="020B0604030504040204" pitchFamily="34" charset="-128"/>
              <a:cs typeface="メイリオ" panose="020B0604030504040204" pitchFamily="50" charset="-128"/>
            </a:rPr>
            <a:t>※※</a:t>
          </a:r>
          <a:r>
            <a:rPr kumimoji="1" lang="ja-JP" altLang="en-US" sz="900" b="0" i="0">
              <a:latin typeface="Meiryo UI" panose="020B0604030504040204" pitchFamily="34" charset="-128"/>
              <a:ea typeface="Meiryo UI" panose="020B0604030504040204" pitchFamily="34" charset="-128"/>
              <a:cs typeface="メイリオ" panose="020B0604030504040204" pitchFamily="50" charset="-128"/>
            </a:rPr>
            <a:t>開催中キャンペーン一覧は、</a:t>
          </a:r>
          <a:r>
            <a:rPr kumimoji="1" lang="en-US" altLang="ja-JP" sz="900" b="0" i="0">
              <a:latin typeface="Meiryo UI" panose="020B0604030504040204" pitchFamily="34" charset="-128"/>
              <a:ea typeface="Meiryo UI" panose="020B0604030504040204" pitchFamily="34" charset="-128"/>
              <a:cs typeface="メイリオ" panose="020B0604030504040204" pitchFamily="50" charset="-128"/>
            </a:rPr>
            <a:t>LINE</a:t>
          </a:r>
          <a:r>
            <a:rPr kumimoji="1" lang="ja-JP" altLang="en-US" sz="900" b="0" i="0">
              <a:latin typeface="Meiryo UI" panose="020B0604030504040204" pitchFamily="34" charset="-128"/>
              <a:ea typeface="Meiryo UI" panose="020B0604030504040204" pitchFamily="34" charset="-128"/>
              <a:cs typeface="メイリオ" panose="020B0604030504040204" pitchFamily="50" charset="-128"/>
            </a:rPr>
            <a:t>ヤフー社により掲載可否を決定します。</a:t>
          </a:r>
          <a:endParaRPr kumimoji="1" lang="en-US" altLang="ja-JP" sz="900" b="0" i="0">
            <a:latin typeface="Meiryo UI" panose="020B0604030504040204" pitchFamily="34" charset="-128"/>
            <a:ea typeface="Meiryo UI" panose="020B0604030504040204" pitchFamily="34" charset="-128"/>
            <a:cs typeface="メイリオ" panose="020B0604030504040204" pitchFamily="50" charset="-128"/>
          </a:endParaRPr>
        </a:p>
        <a:p>
          <a:pPr algn="l"/>
          <a:r>
            <a:rPr kumimoji="1" lang="ja-JP" altLang="en-US" sz="900" b="0" i="0">
              <a:latin typeface="Meiryo UI" panose="020B0604030504040204" pitchFamily="34" charset="-128"/>
              <a:ea typeface="Meiryo UI" panose="020B0604030504040204" pitchFamily="34" charset="-128"/>
              <a:cs typeface="メイリオ" panose="020B0604030504040204" pitchFamily="50" charset="-128"/>
            </a:rPr>
            <a:t>なお、本機能は広告面ではないため、掲載のお約束はできませんのでご注意ください。 </a:t>
          </a:r>
          <a:endParaRPr kumimoji="1" lang="en-US" altLang="ja-JP" sz="900" b="0" i="0">
            <a:latin typeface="Meiryo UI" panose="020B0604030504040204" pitchFamily="34" charset="-128"/>
            <a:ea typeface="Meiryo UI" panose="020B0604030504040204" pitchFamily="34" charset="-128"/>
            <a:cs typeface="メイリオ" panose="020B0604030504040204" pitchFamily="50" charset="-128"/>
          </a:endParaRPr>
        </a:p>
        <a:p>
          <a:pPr algn="l"/>
          <a:r>
            <a:rPr kumimoji="1" lang="en-US" altLang="ja-JP" sz="900" b="0" i="0">
              <a:latin typeface="Meiryo UI" panose="020B0604030504040204" pitchFamily="34" charset="-128"/>
              <a:ea typeface="Meiryo UI" panose="020B0604030504040204" pitchFamily="34" charset="-128"/>
              <a:cs typeface="メイリオ" panose="020B0604030504040204" pitchFamily="50" charset="-128"/>
            </a:rPr>
            <a:t>※</a:t>
          </a:r>
          <a:r>
            <a:rPr kumimoji="1" lang="ja-JP" altLang="en-US" sz="900" b="0" i="0">
              <a:latin typeface="Meiryo UI" panose="020B0604030504040204" pitchFamily="34" charset="-128"/>
              <a:ea typeface="Meiryo UI" panose="020B0604030504040204" pitchFamily="34" charset="-128"/>
              <a:cs typeface="メイリオ" panose="020B0604030504040204" pitchFamily="50" charset="-128"/>
            </a:rPr>
            <a:t>事前の予告なく、掲載情報の変更および停止、掲載ルールなどを変更する場合があります。 </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200024</xdr:colOff>
      <xdr:row>14</xdr:row>
      <xdr:rowOff>228599</xdr:rowOff>
    </xdr:from>
    <xdr:to>
      <xdr:col>5</xdr:col>
      <xdr:colOff>3116035</xdr:colOff>
      <xdr:row>18</xdr:row>
      <xdr:rowOff>199447</xdr:rowOff>
    </xdr:to>
    <xdr:sp macro="" textlink="">
      <xdr:nvSpPr>
        <xdr:cNvPr id="2" name="テキスト ボックス 1">
          <a:extLst>
            <a:ext uri="{FF2B5EF4-FFF2-40B4-BE49-F238E27FC236}">
              <a16:creationId xmlns:a16="http://schemas.microsoft.com/office/drawing/2014/main" id="{EC0F6753-41D9-A14E-80B9-50D6ECD93992}"/>
            </a:ext>
          </a:extLst>
        </xdr:cNvPr>
        <xdr:cNvSpPr txBox="1"/>
      </xdr:nvSpPr>
      <xdr:spPr>
        <a:xfrm>
          <a:off x="987424" y="3428999"/>
          <a:ext cx="3741511" cy="885248"/>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キャンペーン詳細内容</a:t>
          </a:r>
          <a:endParaRPr kumimoji="1" lang="en-US" altLang="ja-JP" sz="12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赤字および、％記号部分に上記内容を弊社にて差し込んで設定いたします。上記項目以外の変更は不可となります。</a:t>
          </a:r>
          <a:br>
            <a:rPr kumimoji="1" lang="en-US" altLang="ja-JP" sz="1000"/>
          </a:br>
          <a:r>
            <a:rPr lang="en-US" altLang="ja-JP" sz="1100" b="0" i="0" u="none" strike="noStrike">
              <a:solidFill>
                <a:srgbClr val="FF0000"/>
              </a:solidFill>
              <a:effectLst/>
              <a:latin typeface="+mn-lt"/>
              <a:ea typeface="+mn-ea"/>
              <a:cs typeface="+mn-cs"/>
            </a:rPr>
            <a:t>※</a:t>
          </a:r>
          <a:r>
            <a:rPr lang="ja-JP" altLang="en-US" sz="1100" b="0" i="0" u="none" strike="noStrike">
              <a:solidFill>
                <a:srgbClr val="FF0000"/>
              </a:solidFill>
              <a:effectLst/>
              <a:latin typeface="+mn-lt"/>
              <a:ea typeface="+mn-ea"/>
              <a:cs typeface="+mn-cs"/>
            </a:rPr>
            <a:t>ご入稿箇所以外のキャンペーン詳細内容は、弊社責任で一部内容を変更する場合がございます、予めご了承ください。</a:t>
          </a:r>
          <a:r>
            <a:rPr lang="ja-JP" altLang="en-US" sz="1000">
              <a:solidFill>
                <a:srgbClr val="FF0000"/>
              </a:solidFill>
            </a:rPr>
            <a:t> </a:t>
          </a:r>
          <a:endParaRPr kumimoji="1" lang="ja-JP" altLang="en-US" sz="1000">
            <a:solidFill>
              <a:srgbClr val="FF0000"/>
            </a:solidFill>
          </a:endParaRPr>
        </a:p>
      </xdr:txBody>
    </xdr:sp>
    <xdr:clientData/>
  </xdr:twoCellAnchor>
  <xdr:oneCellAnchor>
    <xdr:from>
      <xdr:col>0</xdr:col>
      <xdr:colOff>254000</xdr:colOff>
      <xdr:row>20</xdr:row>
      <xdr:rowOff>47625</xdr:rowOff>
    </xdr:from>
    <xdr:ext cx="14423995" cy="14512925"/>
    <xdr:pic>
      <xdr:nvPicPr>
        <xdr:cNvPr id="3" name="図 2">
          <a:extLst>
            <a:ext uri="{FF2B5EF4-FFF2-40B4-BE49-F238E27FC236}">
              <a16:creationId xmlns:a16="http://schemas.microsoft.com/office/drawing/2014/main" id="{97EACC53-6AC0-F94E-829C-AAEA236081ED}"/>
            </a:ext>
          </a:extLst>
        </xdr:cNvPr>
        <xdr:cNvPicPr>
          <a:picLocks noChangeAspect="1"/>
        </xdr:cNvPicPr>
      </xdr:nvPicPr>
      <xdr:blipFill>
        <a:blip xmlns:r="http://schemas.openxmlformats.org/officeDocument/2006/relationships" r:embed="rId1"/>
        <a:stretch>
          <a:fillRect/>
        </a:stretch>
      </xdr:blipFill>
      <xdr:spPr>
        <a:xfrm>
          <a:off x="254000" y="4619625"/>
          <a:ext cx="14423995" cy="14512925"/>
        </a:xfrm>
        <a:prstGeom prst="rect">
          <a:avLst/>
        </a:prstGeom>
        <a:ln>
          <a:solidFill>
            <a:schemeClr val="tx1"/>
          </a:solidFill>
        </a:ln>
      </xdr:spPr>
    </xdr:pic>
    <xdr:clientData/>
  </xdr:oneCellAnchor>
</xdr:wsDr>
</file>

<file path=xl/drawings/drawing3.xml><?xml version="1.0" encoding="utf-8"?>
<xdr:wsDr xmlns:xdr="http://schemas.openxmlformats.org/drawingml/2006/spreadsheetDrawing" xmlns:a="http://schemas.openxmlformats.org/drawingml/2006/main">
  <xdr:twoCellAnchor>
    <xdr:from>
      <xdr:col>55</xdr:col>
      <xdr:colOff>50800</xdr:colOff>
      <xdr:row>14</xdr:row>
      <xdr:rowOff>76200</xdr:rowOff>
    </xdr:from>
    <xdr:to>
      <xdr:col>68</xdr:col>
      <xdr:colOff>0</xdr:colOff>
      <xdr:row>51</xdr:row>
      <xdr:rowOff>25400</xdr:rowOff>
    </xdr:to>
    <xdr:grpSp>
      <xdr:nvGrpSpPr>
        <xdr:cNvPr id="2" name="グループ化 1">
          <a:extLst>
            <a:ext uri="{FF2B5EF4-FFF2-40B4-BE49-F238E27FC236}">
              <a16:creationId xmlns:a16="http://schemas.microsoft.com/office/drawing/2014/main" id="{773A45C8-6087-4B41-97CC-02ACB9C9F674}"/>
            </a:ext>
          </a:extLst>
        </xdr:cNvPr>
        <xdr:cNvGrpSpPr>
          <a:grpSpLocks/>
        </xdr:cNvGrpSpPr>
      </xdr:nvGrpSpPr>
      <xdr:grpSpPr bwMode="auto">
        <a:xfrm>
          <a:off x="13458371" y="4067629"/>
          <a:ext cx="3015343" cy="9401628"/>
          <a:chOff x="12652337" y="4328099"/>
          <a:chExt cx="2839443" cy="9400700"/>
        </a:xfrm>
      </xdr:grpSpPr>
      <xdr:pic>
        <xdr:nvPicPr>
          <xdr:cNvPr id="3" name="図 2">
            <a:extLst>
              <a:ext uri="{FF2B5EF4-FFF2-40B4-BE49-F238E27FC236}">
                <a16:creationId xmlns:a16="http://schemas.microsoft.com/office/drawing/2014/main" id="{B5F07C84-5336-EE9C-F6C6-DA96F6E617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668250" y="11213649"/>
            <a:ext cx="2809875" cy="251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図 3">
            <a:extLst>
              <a:ext uri="{FF2B5EF4-FFF2-40B4-BE49-F238E27FC236}">
                <a16:creationId xmlns:a16="http://schemas.microsoft.com/office/drawing/2014/main" id="{40BD6BDE-DC9F-4CC0-427E-DFF932CB997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652337" y="8892986"/>
            <a:ext cx="2823006" cy="23623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図 4">
            <a:extLst>
              <a:ext uri="{FF2B5EF4-FFF2-40B4-BE49-F238E27FC236}">
                <a16:creationId xmlns:a16="http://schemas.microsoft.com/office/drawing/2014/main" id="{337A8912-9D14-D88F-C873-0885361CEAD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654514" y="6764861"/>
            <a:ext cx="2837266" cy="36665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図 5">
            <a:extLst>
              <a:ext uri="{FF2B5EF4-FFF2-40B4-BE49-F238E27FC236}">
                <a16:creationId xmlns:a16="http://schemas.microsoft.com/office/drawing/2014/main" id="{92D1B40A-D164-A2AB-0769-F7C79F00824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655466" y="6281697"/>
            <a:ext cx="2833461" cy="654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図 6">
            <a:extLst>
              <a:ext uri="{FF2B5EF4-FFF2-40B4-BE49-F238E27FC236}">
                <a16:creationId xmlns:a16="http://schemas.microsoft.com/office/drawing/2014/main" id="{433414A7-83D6-CB52-EB9D-BD4B2187532B}"/>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2663356" y="4328099"/>
            <a:ext cx="2819355" cy="19629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69</xdr:col>
      <xdr:colOff>68706</xdr:colOff>
      <xdr:row>26</xdr:row>
      <xdr:rowOff>165826</xdr:rowOff>
    </xdr:from>
    <xdr:to>
      <xdr:col>73</xdr:col>
      <xdr:colOff>156088</xdr:colOff>
      <xdr:row>29</xdr:row>
      <xdr:rowOff>66526</xdr:rowOff>
    </xdr:to>
    <xdr:sp macro="" textlink="">
      <xdr:nvSpPr>
        <xdr:cNvPr id="8" name="テキスト ボックス 7">
          <a:extLst>
            <a:ext uri="{FF2B5EF4-FFF2-40B4-BE49-F238E27FC236}">
              <a16:creationId xmlns:a16="http://schemas.microsoft.com/office/drawing/2014/main" id="{02C18A85-4C85-A449-8D60-3F22647199ED}"/>
            </a:ext>
          </a:extLst>
        </xdr:cNvPr>
        <xdr:cNvSpPr txBox="1"/>
      </xdr:nvSpPr>
      <xdr:spPr>
        <a:xfrm>
          <a:off x="15842106" y="6109426"/>
          <a:ext cx="1001782" cy="586500"/>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lnSpc>
              <a:spcPts val="1800"/>
            </a:lnSpc>
          </a:pPr>
          <a:r>
            <a:rPr kumimoji="1" lang="ja-JP" altLang="en-US" sz="1100" b="1">
              <a:solidFill>
                <a:srgbClr val="FF0000"/>
              </a:solidFill>
              <a:latin typeface="Meiryo" panose="020B0604030504040204" pitchFamily="34" charset="-128"/>
              <a:ea typeface="Meiryo" panose="020B0604030504040204" pitchFamily="34" charset="-128"/>
            </a:rPr>
            <a:t>プルダウン</a:t>
          </a:r>
          <a:br>
            <a:rPr kumimoji="1" lang="en-US" altLang="ja-JP" sz="1100" b="1">
              <a:solidFill>
                <a:srgbClr val="FF0000"/>
              </a:solidFill>
              <a:latin typeface="Meiryo" panose="020B0604030504040204" pitchFamily="34" charset="-128"/>
              <a:ea typeface="Meiryo" panose="020B0604030504040204" pitchFamily="34" charset="-128"/>
            </a:rPr>
          </a:br>
          <a:r>
            <a:rPr kumimoji="1" lang="en-US" altLang="ja-JP" sz="1100" b="1">
              <a:solidFill>
                <a:srgbClr val="FF0000"/>
              </a:solidFill>
              <a:latin typeface="Meiryo" panose="020B0604030504040204" pitchFamily="34" charset="-128"/>
              <a:ea typeface="Meiryo" panose="020B0604030504040204" pitchFamily="34" charset="-128"/>
            </a:rPr>
            <a:t>【</a:t>
          </a:r>
          <a:r>
            <a:rPr kumimoji="1" lang="ja-JP" altLang="en-US" sz="1100" b="1">
              <a:solidFill>
                <a:srgbClr val="FF0000"/>
              </a:solidFill>
              <a:latin typeface="Meiryo" panose="020B0604030504040204" pitchFamily="34" charset="-128"/>
              <a:ea typeface="Meiryo" panose="020B0604030504040204" pitchFamily="34" charset="-128"/>
            </a:rPr>
            <a:t>単一選択</a:t>
          </a:r>
          <a:r>
            <a:rPr kumimoji="1" lang="en-US" altLang="ja-JP" sz="1100" b="1">
              <a:solidFill>
                <a:srgbClr val="FF0000"/>
              </a:solidFill>
              <a:latin typeface="Meiryo" panose="020B0604030504040204" pitchFamily="34" charset="-128"/>
              <a:ea typeface="Meiryo" panose="020B0604030504040204" pitchFamily="34" charset="-128"/>
            </a:rPr>
            <a:t>】</a:t>
          </a:r>
          <a:endParaRPr kumimoji="1" lang="ja-JP" altLang="en-US" sz="1100" b="1">
            <a:solidFill>
              <a:srgbClr val="FF0000"/>
            </a:solidFill>
            <a:latin typeface="Meiryo" panose="020B0604030504040204" pitchFamily="34" charset="-128"/>
            <a:ea typeface="Meiryo" panose="020B0604030504040204" pitchFamily="34" charset="-128"/>
          </a:endParaRPr>
        </a:p>
      </xdr:txBody>
    </xdr:sp>
    <xdr:clientData/>
  </xdr:twoCellAnchor>
  <xdr:twoCellAnchor>
    <xdr:from>
      <xdr:col>55</xdr:col>
      <xdr:colOff>203200</xdr:colOff>
      <xdr:row>39</xdr:row>
      <xdr:rowOff>114300</xdr:rowOff>
    </xdr:from>
    <xdr:to>
      <xdr:col>57</xdr:col>
      <xdr:colOff>12700</xdr:colOff>
      <xdr:row>40</xdr:row>
      <xdr:rowOff>101600</xdr:rowOff>
    </xdr:to>
    <xdr:pic>
      <xdr:nvPicPr>
        <xdr:cNvPr id="9" name="図 8">
          <a:extLst>
            <a:ext uri="{FF2B5EF4-FFF2-40B4-BE49-F238E27FC236}">
              <a16:creationId xmlns:a16="http://schemas.microsoft.com/office/drawing/2014/main" id="{F6A5F6B6-0854-9940-8ED8-6922FD6C1BAA}"/>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2776200" y="9029700"/>
          <a:ext cx="26670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68</xdr:col>
      <xdr:colOff>168381</xdr:colOff>
      <xdr:row>22</xdr:row>
      <xdr:rowOff>219198</xdr:rowOff>
    </xdr:from>
    <xdr:to>
      <xdr:col>68</xdr:col>
      <xdr:colOff>168381</xdr:colOff>
      <xdr:row>30</xdr:row>
      <xdr:rowOff>87920</xdr:rowOff>
    </xdr:to>
    <xdr:cxnSp macro="">
      <xdr:nvCxnSpPr>
        <xdr:cNvPr id="10" name="直線コネクタ 9">
          <a:extLst>
            <a:ext uri="{FF2B5EF4-FFF2-40B4-BE49-F238E27FC236}">
              <a16:creationId xmlns:a16="http://schemas.microsoft.com/office/drawing/2014/main" id="{388536E7-E8A4-5D4D-8B4E-3C102D791B73}"/>
            </a:ext>
          </a:extLst>
        </xdr:cNvPr>
        <xdr:cNvCxnSpPr/>
      </xdr:nvCxnSpPr>
      <xdr:spPr>
        <a:xfrm flipH="1">
          <a:off x="15713181" y="5248398"/>
          <a:ext cx="0" cy="1697522"/>
        </a:xfrm>
        <a:prstGeom prst="line">
          <a:avLst/>
        </a:prstGeom>
        <a:ln w="73025" cmpd="sng">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179874</xdr:colOff>
      <xdr:row>29</xdr:row>
      <xdr:rowOff>123079</xdr:rowOff>
    </xdr:from>
    <xdr:to>
      <xdr:col>67</xdr:col>
      <xdr:colOff>102095</xdr:colOff>
      <xdr:row>31</xdr:row>
      <xdr:rowOff>40419</xdr:rowOff>
    </xdr:to>
    <xdr:sp macro="" textlink="">
      <xdr:nvSpPr>
        <xdr:cNvPr id="11" name="正方形/長方形 10">
          <a:extLst>
            <a:ext uri="{FF2B5EF4-FFF2-40B4-BE49-F238E27FC236}">
              <a16:creationId xmlns:a16="http://schemas.microsoft.com/office/drawing/2014/main" id="{B376DB92-C811-9643-B3C0-40FF4479FB37}"/>
            </a:ext>
          </a:extLst>
        </xdr:cNvPr>
        <xdr:cNvSpPr/>
      </xdr:nvSpPr>
      <xdr:spPr>
        <a:xfrm>
          <a:off x="12752874" y="6752479"/>
          <a:ext cx="2665421" cy="374540"/>
        </a:xfrm>
        <a:prstGeom prst="rect">
          <a:avLst/>
        </a:prstGeom>
        <a:noFill/>
        <a:ln w="3175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55</xdr:col>
      <xdr:colOff>170819</xdr:colOff>
      <xdr:row>25</xdr:row>
      <xdr:rowOff>159706</xdr:rowOff>
    </xdr:from>
    <xdr:to>
      <xdr:col>67</xdr:col>
      <xdr:colOff>112302</xdr:colOff>
      <xdr:row>27</xdr:row>
      <xdr:rowOff>125684</xdr:rowOff>
    </xdr:to>
    <xdr:sp macro="" textlink="">
      <xdr:nvSpPr>
        <xdr:cNvPr id="12" name="正方形/長方形 11">
          <a:extLst>
            <a:ext uri="{FF2B5EF4-FFF2-40B4-BE49-F238E27FC236}">
              <a16:creationId xmlns:a16="http://schemas.microsoft.com/office/drawing/2014/main" id="{9200B4B3-C7BD-2B4A-AFB9-1487C398A94B}"/>
            </a:ext>
          </a:extLst>
        </xdr:cNvPr>
        <xdr:cNvSpPr/>
      </xdr:nvSpPr>
      <xdr:spPr>
        <a:xfrm>
          <a:off x="12743819" y="5874706"/>
          <a:ext cx="2684683" cy="423178"/>
        </a:xfrm>
        <a:prstGeom prst="rect">
          <a:avLst/>
        </a:prstGeom>
        <a:noFill/>
        <a:ln w="3175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60</xdr:col>
      <xdr:colOff>221480</xdr:colOff>
      <xdr:row>37</xdr:row>
      <xdr:rowOff>118979</xdr:rowOff>
    </xdr:from>
    <xdr:to>
      <xdr:col>62</xdr:col>
      <xdr:colOff>163300</xdr:colOff>
      <xdr:row>38</xdr:row>
      <xdr:rowOff>533</xdr:rowOff>
    </xdr:to>
    <xdr:sp macro="" textlink="">
      <xdr:nvSpPr>
        <xdr:cNvPr id="13" name="左矢印 12">
          <a:extLst>
            <a:ext uri="{FF2B5EF4-FFF2-40B4-BE49-F238E27FC236}">
              <a16:creationId xmlns:a16="http://schemas.microsoft.com/office/drawing/2014/main" id="{65737AEC-5F13-6440-8E3D-021F24DF7F52}"/>
            </a:ext>
          </a:extLst>
        </xdr:cNvPr>
        <xdr:cNvSpPr/>
      </xdr:nvSpPr>
      <xdr:spPr>
        <a:xfrm>
          <a:off x="13937480" y="8577179"/>
          <a:ext cx="399020" cy="110154"/>
        </a:xfrm>
        <a:prstGeom prst="leftArrow">
          <a:avLst/>
        </a:prstGeom>
        <a:solidFill>
          <a:srgbClr val="FF0000"/>
        </a:solidFill>
        <a:ln w="3175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62</xdr:col>
      <xdr:colOff>167354</xdr:colOff>
      <xdr:row>36</xdr:row>
      <xdr:rowOff>21700</xdr:rowOff>
    </xdr:from>
    <xdr:to>
      <xdr:col>68</xdr:col>
      <xdr:colOff>124733</xdr:colOff>
      <xdr:row>39</xdr:row>
      <xdr:rowOff>15875</xdr:rowOff>
    </xdr:to>
    <xdr:sp macro="" textlink="">
      <xdr:nvSpPr>
        <xdr:cNvPr id="14" name="テキスト ボックス 13">
          <a:extLst>
            <a:ext uri="{FF2B5EF4-FFF2-40B4-BE49-F238E27FC236}">
              <a16:creationId xmlns:a16="http://schemas.microsoft.com/office/drawing/2014/main" id="{61377B0D-F445-054B-91E3-606AA235DB74}"/>
            </a:ext>
          </a:extLst>
        </xdr:cNvPr>
        <xdr:cNvSpPr txBox="1"/>
      </xdr:nvSpPr>
      <xdr:spPr>
        <a:xfrm>
          <a:off x="14340554" y="8251300"/>
          <a:ext cx="1328979" cy="679975"/>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lnSpc>
              <a:spcPts val="1800"/>
            </a:lnSpc>
          </a:pPr>
          <a:r>
            <a:rPr kumimoji="1" lang="ja-JP" altLang="en-US" sz="1100" b="1">
              <a:solidFill>
                <a:srgbClr val="FF0000"/>
              </a:solidFill>
              <a:latin typeface="Meiryo" panose="020B0604030504040204" pitchFamily="34" charset="-128"/>
              <a:ea typeface="Meiryo" panose="020B0604030504040204" pitchFamily="34" charset="-128"/>
            </a:rPr>
            <a:t>チェックボックス</a:t>
          </a:r>
          <a:br>
            <a:rPr kumimoji="1" lang="en-US" altLang="ja-JP" sz="1100" b="1">
              <a:solidFill>
                <a:srgbClr val="FF0000"/>
              </a:solidFill>
              <a:latin typeface="Meiryo" panose="020B0604030504040204" pitchFamily="34" charset="-128"/>
              <a:ea typeface="Meiryo" panose="020B0604030504040204" pitchFamily="34" charset="-128"/>
            </a:rPr>
          </a:br>
          <a:r>
            <a:rPr kumimoji="1" lang="en-US" altLang="ja-JP" sz="1100" b="1">
              <a:solidFill>
                <a:srgbClr val="FF0000"/>
              </a:solidFill>
              <a:latin typeface="Meiryo" panose="020B0604030504040204" pitchFamily="34" charset="-128"/>
              <a:ea typeface="Meiryo" panose="020B0604030504040204" pitchFamily="34" charset="-128"/>
            </a:rPr>
            <a:t>【</a:t>
          </a:r>
          <a:r>
            <a:rPr kumimoji="1" lang="ja-JP" altLang="en-US" sz="1100" b="1">
              <a:solidFill>
                <a:srgbClr val="FF0000"/>
              </a:solidFill>
              <a:latin typeface="Meiryo" panose="020B0604030504040204" pitchFamily="34" charset="-128"/>
              <a:ea typeface="Meiryo" panose="020B0604030504040204" pitchFamily="34" charset="-128"/>
            </a:rPr>
            <a:t>複数選択可</a:t>
          </a:r>
          <a:r>
            <a:rPr kumimoji="1" lang="en-US" altLang="ja-JP" sz="1100" b="1">
              <a:solidFill>
                <a:srgbClr val="FF0000"/>
              </a:solidFill>
              <a:latin typeface="Meiryo" panose="020B0604030504040204" pitchFamily="34" charset="-128"/>
              <a:ea typeface="Meiryo" panose="020B0604030504040204" pitchFamily="34" charset="-128"/>
            </a:rPr>
            <a:t>】</a:t>
          </a:r>
          <a:endParaRPr kumimoji="1" lang="ja-JP" altLang="en-US" sz="1100" b="1">
            <a:solidFill>
              <a:srgbClr val="FF0000"/>
            </a:solidFill>
            <a:latin typeface="Meiryo" panose="020B0604030504040204" pitchFamily="34" charset="-128"/>
            <a:ea typeface="Meiryo" panose="020B0604030504040204" pitchFamily="34" charset="-128"/>
          </a:endParaRPr>
        </a:p>
      </xdr:txBody>
    </xdr:sp>
    <xdr:clientData/>
  </xdr:twoCellAnchor>
  <xdr:twoCellAnchor>
    <xdr:from>
      <xdr:col>55</xdr:col>
      <xdr:colOff>133952</xdr:colOff>
      <xdr:row>22</xdr:row>
      <xdr:rowOff>11283</xdr:rowOff>
    </xdr:from>
    <xdr:to>
      <xdr:col>67</xdr:col>
      <xdr:colOff>94177</xdr:colOff>
      <xdr:row>23</xdr:row>
      <xdr:rowOff>268970</xdr:rowOff>
    </xdr:to>
    <xdr:sp macro="" textlink="">
      <xdr:nvSpPr>
        <xdr:cNvPr id="15" name="正方形/長方形 14">
          <a:extLst>
            <a:ext uri="{FF2B5EF4-FFF2-40B4-BE49-F238E27FC236}">
              <a16:creationId xmlns:a16="http://schemas.microsoft.com/office/drawing/2014/main" id="{A47489E4-16A1-F54A-87B8-D638851B837E}"/>
            </a:ext>
          </a:extLst>
        </xdr:cNvPr>
        <xdr:cNvSpPr/>
      </xdr:nvSpPr>
      <xdr:spPr>
        <a:xfrm>
          <a:off x="12706952" y="5040483"/>
          <a:ext cx="2703425" cy="448187"/>
        </a:xfrm>
        <a:prstGeom prst="rect">
          <a:avLst/>
        </a:prstGeom>
        <a:noFill/>
        <a:ln w="3175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67</xdr:col>
      <xdr:colOff>110321</xdr:colOff>
      <xdr:row>22</xdr:row>
      <xdr:rowOff>177301</xdr:rowOff>
    </xdr:from>
    <xdr:to>
      <xdr:col>68</xdr:col>
      <xdr:colOff>175605</xdr:colOff>
      <xdr:row>23</xdr:row>
      <xdr:rowOff>63477</xdr:rowOff>
    </xdr:to>
    <xdr:sp macro="" textlink="">
      <xdr:nvSpPr>
        <xdr:cNvPr id="16" name="左矢印 15">
          <a:extLst>
            <a:ext uri="{FF2B5EF4-FFF2-40B4-BE49-F238E27FC236}">
              <a16:creationId xmlns:a16="http://schemas.microsoft.com/office/drawing/2014/main" id="{444A7501-AC4F-CF4E-8851-A8CA8A8A2832}"/>
            </a:ext>
          </a:extLst>
        </xdr:cNvPr>
        <xdr:cNvSpPr/>
      </xdr:nvSpPr>
      <xdr:spPr>
        <a:xfrm>
          <a:off x="15426521" y="5206501"/>
          <a:ext cx="293884" cy="114776"/>
        </a:xfrm>
        <a:prstGeom prst="leftArrow">
          <a:avLst/>
        </a:prstGeom>
        <a:solidFill>
          <a:srgbClr val="FF0000"/>
        </a:solidFill>
        <a:ln w="3175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67</xdr:col>
      <xdr:colOff>120139</xdr:colOff>
      <xdr:row>26</xdr:row>
      <xdr:rowOff>163232</xdr:rowOff>
    </xdr:from>
    <xdr:to>
      <xdr:col>68</xdr:col>
      <xdr:colOff>182396</xdr:colOff>
      <xdr:row>27</xdr:row>
      <xdr:rowOff>28793</xdr:rowOff>
    </xdr:to>
    <xdr:sp macro="" textlink="">
      <xdr:nvSpPr>
        <xdr:cNvPr id="17" name="左矢印 16">
          <a:extLst>
            <a:ext uri="{FF2B5EF4-FFF2-40B4-BE49-F238E27FC236}">
              <a16:creationId xmlns:a16="http://schemas.microsoft.com/office/drawing/2014/main" id="{803B2D62-C4DC-4D40-A06C-8D38EC399111}"/>
            </a:ext>
          </a:extLst>
        </xdr:cNvPr>
        <xdr:cNvSpPr/>
      </xdr:nvSpPr>
      <xdr:spPr>
        <a:xfrm>
          <a:off x="15436339" y="6106832"/>
          <a:ext cx="290857" cy="94161"/>
        </a:xfrm>
        <a:prstGeom prst="leftArrow">
          <a:avLst/>
        </a:prstGeom>
        <a:solidFill>
          <a:srgbClr val="FF0000"/>
        </a:solidFill>
        <a:ln w="3175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67</xdr:col>
      <xdr:colOff>108591</xdr:colOff>
      <xdr:row>30</xdr:row>
      <xdr:rowOff>22386</xdr:rowOff>
    </xdr:from>
    <xdr:to>
      <xdr:col>68</xdr:col>
      <xdr:colOff>168405</xdr:colOff>
      <xdr:row>30</xdr:row>
      <xdr:rowOff>128180</xdr:rowOff>
    </xdr:to>
    <xdr:sp macro="" textlink="">
      <xdr:nvSpPr>
        <xdr:cNvPr id="18" name="左矢印 17">
          <a:extLst>
            <a:ext uri="{FF2B5EF4-FFF2-40B4-BE49-F238E27FC236}">
              <a16:creationId xmlns:a16="http://schemas.microsoft.com/office/drawing/2014/main" id="{C8193CE6-B9A8-A247-90F6-33BBEF05144D}"/>
            </a:ext>
          </a:extLst>
        </xdr:cNvPr>
        <xdr:cNvSpPr/>
      </xdr:nvSpPr>
      <xdr:spPr>
        <a:xfrm>
          <a:off x="15424791" y="6880386"/>
          <a:ext cx="288414" cy="105794"/>
        </a:xfrm>
        <a:prstGeom prst="leftArrow">
          <a:avLst/>
        </a:prstGeom>
        <a:solidFill>
          <a:srgbClr val="FF0000"/>
        </a:solidFill>
        <a:ln w="3175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61</xdr:col>
      <xdr:colOff>2405</xdr:colOff>
      <xdr:row>46</xdr:row>
      <xdr:rowOff>0</xdr:rowOff>
    </xdr:from>
    <xdr:to>
      <xdr:col>62</xdr:col>
      <xdr:colOff>172935</xdr:colOff>
      <xdr:row>46</xdr:row>
      <xdr:rowOff>26093</xdr:rowOff>
    </xdr:to>
    <xdr:sp macro="" textlink="">
      <xdr:nvSpPr>
        <xdr:cNvPr id="19" name="左矢印 18">
          <a:extLst>
            <a:ext uri="{FF2B5EF4-FFF2-40B4-BE49-F238E27FC236}">
              <a16:creationId xmlns:a16="http://schemas.microsoft.com/office/drawing/2014/main" id="{88C730B4-9AC5-7540-9466-06AC8BACBED8}"/>
            </a:ext>
          </a:extLst>
        </xdr:cNvPr>
        <xdr:cNvSpPr/>
      </xdr:nvSpPr>
      <xdr:spPr>
        <a:xfrm>
          <a:off x="13947005" y="10515600"/>
          <a:ext cx="399130" cy="26093"/>
        </a:xfrm>
        <a:prstGeom prst="leftArrow">
          <a:avLst/>
        </a:prstGeom>
        <a:solidFill>
          <a:srgbClr val="FF0000"/>
        </a:solidFill>
        <a:ln w="3175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62</xdr:col>
      <xdr:colOff>175821</xdr:colOff>
      <xdr:row>44</xdr:row>
      <xdr:rowOff>211143</xdr:rowOff>
    </xdr:from>
    <xdr:to>
      <xdr:col>68</xdr:col>
      <xdr:colOff>139527</xdr:colOff>
      <xdr:row>47</xdr:row>
      <xdr:rowOff>10584</xdr:rowOff>
    </xdr:to>
    <xdr:sp macro="" textlink="">
      <xdr:nvSpPr>
        <xdr:cNvPr id="20" name="テキスト ボックス 19">
          <a:extLst>
            <a:ext uri="{FF2B5EF4-FFF2-40B4-BE49-F238E27FC236}">
              <a16:creationId xmlns:a16="http://schemas.microsoft.com/office/drawing/2014/main" id="{F18404EA-1AE8-A049-9482-FB5BCF88A6B0}"/>
            </a:ext>
          </a:extLst>
        </xdr:cNvPr>
        <xdr:cNvSpPr txBox="1"/>
      </xdr:nvSpPr>
      <xdr:spPr>
        <a:xfrm>
          <a:off x="14349021" y="10269543"/>
          <a:ext cx="1335306" cy="485241"/>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lnSpc>
              <a:spcPts val="1800"/>
            </a:lnSpc>
          </a:pPr>
          <a:r>
            <a:rPr kumimoji="1" lang="ja-JP" altLang="en-US" sz="1100" b="1">
              <a:solidFill>
                <a:srgbClr val="FF0000"/>
              </a:solidFill>
              <a:latin typeface="Meiryo" panose="020B0604030504040204" pitchFamily="34" charset="-128"/>
              <a:ea typeface="Meiryo" panose="020B0604030504040204" pitchFamily="34" charset="-128"/>
            </a:rPr>
            <a:t>ラジオボタン</a:t>
          </a:r>
          <a:br>
            <a:rPr kumimoji="1" lang="ja-JP" altLang="en-US" sz="1100" b="1">
              <a:solidFill>
                <a:srgbClr val="FF0000"/>
              </a:solidFill>
              <a:latin typeface="Meiryo" panose="020B0604030504040204" pitchFamily="34" charset="-128"/>
              <a:ea typeface="Meiryo" panose="020B0604030504040204" pitchFamily="34" charset="-128"/>
            </a:rPr>
          </a:br>
          <a:r>
            <a:rPr kumimoji="1" lang="en-US" altLang="ja-JP" sz="1100" b="1">
              <a:solidFill>
                <a:srgbClr val="FF0000"/>
              </a:solidFill>
              <a:latin typeface="Meiryo" panose="020B0604030504040204" pitchFamily="34" charset="-128"/>
              <a:ea typeface="Meiryo" panose="020B0604030504040204" pitchFamily="34" charset="-128"/>
            </a:rPr>
            <a:t>【</a:t>
          </a:r>
          <a:r>
            <a:rPr kumimoji="1" lang="ja-JP" altLang="en-US" sz="1100" b="1">
              <a:solidFill>
                <a:srgbClr val="FF0000"/>
              </a:solidFill>
              <a:latin typeface="Meiryo" panose="020B0604030504040204" pitchFamily="34" charset="-128"/>
              <a:ea typeface="Meiryo" panose="020B0604030504040204" pitchFamily="34" charset="-128"/>
            </a:rPr>
            <a:t>単一選択</a:t>
          </a:r>
          <a:r>
            <a:rPr kumimoji="1" lang="en-US" altLang="ja-JP" sz="1100" b="1">
              <a:solidFill>
                <a:srgbClr val="FF0000"/>
              </a:solidFill>
              <a:latin typeface="Meiryo" panose="020B0604030504040204" pitchFamily="34" charset="-128"/>
              <a:ea typeface="Meiryo" panose="020B0604030504040204" pitchFamily="34" charset="-128"/>
            </a:rPr>
            <a:t>】</a:t>
          </a:r>
        </a:p>
      </xdr:txBody>
    </xdr:sp>
    <xdr:clientData/>
  </xdr:twoCellAnchor>
  <xdr:oneCellAnchor>
    <xdr:from>
      <xdr:col>4</xdr:col>
      <xdr:colOff>50800</xdr:colOff>
      <xdr:row>106</xdr:row>
      <xdr:rowOff>0</xdr:rowOff>
    </xdr:from>
    <xdr:ext cx="362857" cy="368299"/>
    <xdr:sp macro="" textlink="">
      <xdr:nvSpPr>
        <xdr:cNvPr id="21" name="Check Box 1" hidden="1">
          <a:extLst>
            <a:ext uri="{63B3BB69-23CF-44E3-9099-C40C66FF867C}">
              <a14:compatExt xmlns:a14="http://schemas.microsoft.com/office/drawing/2010/main" spid="_x0000_s28673"/>
            </a:ext>
            <a:ext uri="{FF2B5EF4-FFF2-40B4-BE49-F238E27FC236}">
              <a16:creationId xmlns:a16="http://schemas.microsoft.com/office/drawing/2014/main" id="{C0B9635F-743F-B44F-9019-72116FE6DCC6}"/>
            </a:ext>
          </a:extLst>
        </xdr:cNvPr>
        <xdr:cNvSpPr/>
      </xdr:nvSpPr>
      <xdr:spPr bwMode="auto">
        <a:xfrm>
          <a:off x="965200" y="24231600"/>
          <a:ext cx="362857" cy="3682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50800</xdr:colOff>
      <xdr:row>106</xdr:row>
      <xdr:rowOff>0</xdr:rowOff>
    </xdr:from>
    <xdr:ext cx="362857" cy="368299"/>
    <xdr:sp macro="" textlink="">
      <xdr:nvSpPr>
        <xdr:cNvPr id="22" name="Check Box 2" hidden="1">
          <a:extLst>
            <a:ext uri="{63B3BB69-23CF-44E3-9099-C40C66FF867C}">
              <a14:compatExt xmlns:a14="http://schemas.microsoft.com/office/drawing/2010/main" spid="_x0000_s28674"/>
            </a:ext>
            <a:ext uri="{FF2B5EF4-FFF2-40B4-BE49-F238E27FC236}">
              <a16:creationId xmlns:a16="http://schemas.microsoft.com/office/drawing/2014/main" id="{F9233230-0E32-6445-AB23-3B1FEB3768D3}"/>
            </a:ext>
          </a:extLst>
        </xdr:cNvPr>
        <xdr:cNvSpPr/>
      </xdr:nvSpPr>
      <xdr:spPr bwMode="auto">
        <a:xfrm>
          <a:off x="965200" y="24231600"/>
          <a:ext cx="362857" cy="3682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50800</xdr:colOff>
      <xdr:row>24</xdr:row>
      <xdr:rowOff>76200</xdr:rowOff>
    </xdr:from>
    <xdr:ext cx="362857" cy="355600"/>
    <xdr:sp macro="" textlink="">
      <xdr:nvSpPr>
        <xdr:cNvPr id="23" name="Check Box 3" hidden="1">
          <a:extLst>
            <a:ext uri="{63B3BB69-23CF-44E3-9099-C40C66FF867C}">
              <a14:compatExt xmlns:a14="http://schemas.microsoft.com/office/drawing/2010/main" spid="_x0000_s28675"/>
            </a:ext>
            <a:ext uri="{FF2B5EF4-FFF2-40B4-BE49-F238E27FC236}">
              <a16:creationId xmlns:a16="http://schemas.microsoft.com/office/drawing/2014/main" id="{13DAECA9-D6EC-9B4B-87C5-9737B12ED6A6}"/>
            </a:ext>
          </a:extLst>
        </xdr:cNvPr>
        <xdr:cNvSpPr/>
      </xdr:nvSpPr>
      <xdr:spPr bwMode="auto">
        <a:xfrm>
          <a:off x="965200" y="5562600"/>
          <a:ext cx="362857" cy="355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2397125</xdr:colOff>
      <xdr:row>7</xdr:row>
      <xdr:rowOff>127000</xdr:rowOff>
    </xdr:from>
    <xdr:to>
      <xdr:col>9</xdr:col>
      <xdr:colOff>66675</xdr:colOff>
      <xdr:row>22</xdr:row>
      <xdr:rowOff>31671</xdr:rowOff>
    </xdr:to>
    <xdr:pic>
      <xdr:nvPicPr>
        <xdr:cNvPr id="5" name="図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8794750" y="2571750"/>
          <a:ext cx="2397125" cy="4902121"/>
        </a:xfrm>
        <a:prstGeom prst="rect">
          <a:avLst/>
        </a:prstGeom>
      </xdr:spPr>
    </xdr:pic>
    <xdr:clientData/>
  </xdr:twoCellAnchor>
  <xdr:twoCellAnchor editAs="oneCell">
    <xdr:from>
      <xdr:col>4</xdr:col>
      <xdr:colOff>157752</xdr:colOff>
      <xdr:row>7</xdr:row>
      <xdr:rowOff>126999</xdr:rowOff>
    </xdr:from>
    <xdr:to>
      <xdr:col>6</xdr:col>
      <xdr:colOff>1038972</xdr:colOff>
      <xdr:row>21</xdr:row>
      <xdr:rowOff>314324</xdr:rowOff>
    </xdr:to>
    <xdr:pic>
      <xdr:nvPicPr>
        <xdr:cNvPr id="40" name="図 39">
          <a:extLst>
            <a:ext uri="{FF2B5EF4-FFF2-40B4-BE49-F238E27FC236}">
              <a16:creationId xmlns:a16="http://schemas.microsoft.com/office/drawing/2014/main" id="{00000000-0008-0000-0400-000028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3094627" y="2317749"/>
          <a:ext cx="2440145" cy="4867275"/>
        </a:xfrm>
        <a:prstGeom prst="rect">
          <a:avLst/>
        </a:prstGeom>
        <a:ln w="3175">
          <a:noFill/>
        </a:ln>
      </xdr:spPr>
    </xdr:pic>
    <xdr:clientData/>
  </xdr:twoCellAnchor>
  <xdr:twoCellAnchor>
    <xdr:from>
      <xdr:col>3</xdr:col>
      <xdr:colOff>1311085</xdr:colOff>
      <xdr:row>13</xdr:row>
      <xdr:rowOff>22412</xdr:rowOff>
    </xdr:from>
    <xdr:to>
      <xdr:col>6</xdr:col>
      <xdr:colOff>0</xdr:colOff>
      <xdr:row>13</xdr:row>
      <xdr:rowOff>279856</xdr:rowOff>
    </xdr:to>
    <xdr:sp macro="" textlink="">
      <xdr:nvSpPr>
        <xdr:cNvPr id="2" name="テキスト ボックス 19">
          <a:extLst>
            <a:ext uri="{FF2B5EF4-FFF2-40B4-BE49-F238E27FC236}">
              <a16:creationId xmlns:a16="http://schemas.microsoft.com/office/drawing/2014/main" id="{00000000-0008-0000-0400-000002000000}"/>
            </a:ext>
          </a:extLst>
        </xdr:cNvPr>
        <xdr:cNvSpPr txBox="1">
          <a:spLocks noChangeArrowheads="1"/>
        </xdr:cNvSpPr>
      </xdr:nvSpPr>
      <xdr:spPr bwMode="auto">
        <a:xfrm>
          <a:off x="2517585" y="4188012"/>
          <a:ext cx="1965515" cy="2574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noAutofit/>
        </a:bodyPr>
        <a:lstStyle>
          <a:defPPr>
            <a:defRPr lang="ja-JP"/>
          </a:defPPr>
          <a:lvl1pPr algn="l" defTabSz="457200" rtl="0" fontAlgn="base">
            <a:spcBef>
              <a:spcPct val="0"/>
            </a:spcBef>
            <a:spcAft>
              <a:spcPct val="0"/>
            </a:spcAft>
            <a:defRPr kumimoji="1" kern="1200">
              <a:solidFill>
                <a:schemeClr val="tx1"/>
              </a:solidFill>
              <a:latin typeface="Arial" pitchFamily="34" charset="0"/>
              <a:ea typeface="ＭＳ Ｐゴシック" pitchFamily="50" charset="-128"/>
              <a:cs typeface="+mn-cs"/>
            </a:defRPr>
          </a:lvl1pPr>
          <a:lvl2pPr marL="457200" algn="l" defTabSz="457200" rtl="0" fontAlgn="base">
            <a:spcBef>
              <a:spcPct val="0"/>
            </a:spcBef>
            <a:spcAft>
              <a:spcPct val="0"/>
            </a:spcAft>
            <a:defRPr kumimoji="1" kern="1200">
              <a:solidFill>
                <a:schemeClr val="tx1"/>
              </a:solidFill>
              <a:latin typeface="Arial" pitchFamily="34" charset="0"/>
              <a:ea typeface="ＭＳ Ｐゴシック" pitchFamily="50" charset="-128"/>
              <a:cs typeface="+mn-cs"/>
            </a:defRPr>
          </a:lvl2pPr>
          <a:lvl3pPr marL="914400" algn="l" defTabSz="457200" rtl="0" fontAlgn="base">
            <a:spcBef>
              <a:spcPct val="0"/>
            </a:spcBef>
            <a:spcAft>
              <a:spcPct val="0"/>
            </a:spcAft>
            <a:defRPr kumimoji="1" kern="1200">
              <a:solidFill>
                <a:schemeClr val="tx1"/>
              </a:solidFill>
              <a:latin typeface="Arial" pitchFamily="34" charset="0"/>
              <a:ea typeface="ＭＳ Ｐゴシック" pitchFamily="50" charset="-128"/>
              <a:cs typeface="+mn-cs"/>
            </a:defRPr>
          </a:lvl3pPr>
          <a:lvl4pPr marL="1371600" algn="l" defTabSz="457200" rtl="0" fontAlgn="base">
            <a:spcBef>
              <a:spcPct val="0"/>
            </a:spcBef>
            <a:spcAft>
              <a:spcPct val="0"/>
            </a:spcAft>
            <a:defRPr kumimoji="1" kern="1200">
              <a:solidFill>
                <a:schemeClr val="tx1"/>
              </a:solidFill>
              <a:latin typeface="Arial" pitchFamily="34" charset="0"/>
              <a:ea typeface="ＭＳ Ｐゴシック" pitchFamily="50" charset="-128"/>
              <a:cs typeface="+mn-cs"/>
            </a:defRPr>
          </a:lvl4pPr>
          <a:lvl5pPr marL="1828800" algn="l" defTabSz="457200" rtl="0" fontAlgn="base">
            <a:spcBef>
              <a:spcPct val="0"/>
            </a:spcBef>
            <a:spcAft>
              <a:spcPct val="0"/>
            </a:spcAft>
            <a:defRPr kumimoji="1" kern="1200">
              <a:solidFill>
                <a:schemeClr val="tx1"/>
              </a:solidFill>
              <a:latin typeface="Arial" pitchFamily="34" charset="0"/>
              <a:ea typeface="ＭＳ Ｐゴシック" pitchFamily="50" charset="-128"/>
              <a:cs typeface="+mn-cs"/>
            </a:defRPr>
          </a:lvl5pPr>
          <a:lvl6pPr marL="2286000" algn="l" defTabSz="914400" rtl="0" eaLnBrk="1" latinLnBrk="0" hangingPunct="1">
            <a:defRPr kumimoji="1" kern="1200">
              <a:solidFill>
                <a:schemeClr val="tx1"/>
              </a:solidFill>
              <a:latin typeface="Arial" pitchFamily="34" charset="0"/>
              <a:ea typeface="ＭＳ Ｐゴシック" pitchFamily="50" charset="-128"/>
              <a:cs typeface="+mn-cs"/>
            </a:defRPr>
          </a:lvl6pPr>
          <a:lvl7pPr marL="2743200" algn="l" defTabSz="914400" rtl="0" eaLnBrk="1" latinLnBrk="0" hangingPunct="1">
            <a:defRPr kumimoji="1" kern="1200">
              <a:solidFill>
                <a:schemeClr val="tx1"/>
              </a:solidFill>
              <a:latin typeface="Arial" pitchFamily="34" charset="0"/>
              <a:ea typeface="ＭＳ Ｐゴシック" pitchFamily="50" charset="-128"/>
              <a:cs typeface="+mn-cs"/>
            </a:defRPr>
          </a:lvl7pPr>
          <a:lvl8pPr marL="3200400" algn="l" defTabSz="914400" rtl="0" eaLnBrk="1" latinLnBrk="0" hangingPunct="1">
            <a:defRPr kumimoji="1" kern="1200">
              <a:solidFill>
                <a:schemeClr val="tx1"/>
              </a:solidFill>
              <a:latin typeface="Arial" pitchFamily="34" charset="0"/>
              <a:ea typeface="ＭＳ Ｐゴシック" pitchFamily="50" charset="-128"/>
              <a:cs typeface="+mn-cs"/>
            </a:defRPr>
          </a:lvl8pPr>
          <a:lvl9pPr marL="3657600" algn="l" defTabSz="914400" rtl="0" eaLnBrk="1" latinLnBrk="0" hangingPunct="1">
            <a:defRPr kumimoji="1" kern="1200">
              <a:solidFill>
                <a:schemeClr val="tx1"/>
              </a:solidFill>
              <a:latin typeface="Arial" pitchFamily="34" charset="0"/>
              <a:ea typeface="ＭＳ Ｐゴシック" pitchFamily="50" charset="-128"/>
              <a:cs typeface="+mn-cs"/>
            </a:defRPr>
          </a:lvl9pPr>
        </a:lstStyle>
        <a:p>
          <a:pPr algn="ctr" defTabSz="914400" eaLnBrk="1" hangingPunct="1">
            <a:spcBef>
              <a:spcPct val="0"/>
            </a:spcBef>
            <a:buFontTx/>
            <a:buNone/>
            <a:defRPr/>
          </a:pPr>
          <a:endParaRPr lang="ja-JP" altLang="en-US" sz="1000" b="1">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3</xdr:col>
      <xdr:colOff>1517649</xdr:colOff>
      <xdr:row>5</xdr:row>
      <xdr:rowOff>285057</xdr:rowOff>
    </xdr:from>
    <xdr:to>
      <xdr:col>6</xdr:col>
      <xdr:colOff>1428750</xdr:colOff>
      <xdr:row>7</xdr:row>
      <xdr:rowOff>32808</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2724149" y="1809057"/>
          <a:ext cx="3197226" cy="414501"/>
        </a:xfrm>
        <a:prstGeom prst="rect">
          <a:avLst/>
        </a:prstGeom>
        <a:solidFill>
          <a:srgbClr val="9FE784"/>
        </a:solidFill>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トーク一覧</a:t>
          </a:r>
        </a:p>
      </xdr:txBody>
    </xdr:sp>
    <xdr:clientData/>
  </xdr:twoCellAnchor>
  <xdr:twoCellAnchor>
    <xdr:from>
      <xdr:col>11</xdr:col>
      <xdr:colOff>492125</xdr:colOff>
      <xdr:row>7</xdr:row>
      <xdr:rowOff>142873</xdr:rowOff>
    </xdr:from>
    <xdr:to>
      <xdr:col>13</xdr:col>
      <xdr:colOff>873125</xdr:colOff>
      <xdr:row>22</xdr:row>
      <xdr:rowOff>63500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4414500" y="2333623"/>
          <a:ext cx="3175000" cy="4921252"/>
        </a:xfrm>
        <a:prstGeom prst="rect">
          <a:avLst/>
        </a:prstGeom>
        <a:solidFill>
          <a:schemeClr val="bg1"/>
        </a:solidFill>
        <a:ln w="3175">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クライアント様</a:t>
          </a:r>
          <a:br>
            <a:rPr kumimoji="1" lang="en-US" altLang="ja-JP" sz="1400">
              <a:latin typeface="Meiryo UI" panose="020B0604030504040204" pitchFamily="50" charset="-128"/>
              <a:ea typeface="Meiryo UI" panose="020B0604030504040204" pitchFamily="50" charset="-128"/>
              <a:cs typeface="Meiryo UI" panose="020B0604030504040204" pitchFamily="50" charset="-128"/>
            </a:rPr>
          </a:br>
          <a:r>
            <a:rPr kumimoji="1" lang="en-US" altLang="ja-JP" sz="1400">
              <a:latin typeface="Meiryo UI" panose="020B0604030504040204" pitchFamily="50" charset="-128"/>
              <a:ea typeface="Meiryo UI" panose="020B0604030504040204" pitchFamily="50" charset="-128"/>
              <a:cs typeface="Meiryo UI" panose="020B0604030504040204" pitchFamily="50" charset="-128"/>
            </a:rPr>
            <a:t>LINE</a:t>
          </a:r>
          <a:r>
            <a:rPr kumimoji="1" lang="en-US" altLang="ja-JP" sz="1400" baseline="0">
              <a:latin typeface="Meiryo UI" panose="020B0604030504040204" pitchFamily="50" charset="-128"/>
              <a:ea typeface="Meiryo UI" panose="020B0604030504040204" pitchFamily="50" charset="-128"/>
              <a:cs typeface="Meiryo UI" panose="020B0604030504040204" pitchFamily="50" charset="-128"/>
            </a:rPr>
            <a:t> Sales Promotion</a:t>
          </a:r>
        </a:p>
        <a:p>
          <a:pPr algn="ct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個別キャンペーンページ</a:t>
          </a:r>
        </a:p>
      </xdr:txBody>
    </xdr:sp>
    <xdr:clientData/>
  </xdr:twoCellAnchor>
  <xdr:twoCellAnchor>
    <xdr:from>
      <xdr:col>7</xdr:col>
      <xdr:colOff>1829858</xdr:colOff>
      <xdr:row>5</xdr:row>
      <xdr:rowOff>291408</xdr:rowOff>
    </xdr:from>
    <xdr:to>
      <xdr:col>9</xdr:col>
      <xdr:colOff>476250</xdr:colOff>
      <xdr:row>7</xdr:row>
      <xdr:rowOff>39159</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8227483" y="1815408"/>
          <a:ext cx="3377142" cy="414501"/>
        </a:xfrm>
        <a:prstGeom prst="rect">
          <a:avLst/>
        </a:prstGeom>
        <a:solidFill>
          <a:srgbClr val="9FE784"/>
        </a:solidFill>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en" altLang="ja-JP" sz="1400">
              <a:latin typeface="Meiryo UI" panose="020B0604030504040204" pitchFamily="50" charset="-128"/>
              <a:ea typeface="Meiryo UI" panose="020B0604030504040204" pitchFamily="50" charset="-128"/>
              <a:cs typeface="Meiryo UI" panose="020B0604030504040204" pitchFamily="50" charset="-128"/>
            </a:rPr>
            <a:t>LINE</a:t>
          </a: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で応募 公式アカウント </a:t>
          </a:r>
        </a:p>
      </xdr:txBody>
    </xdr:sp>
    <xdr:clientData/>
  </xdr:twoCellAnchor>
  <xdr:twoCellAnchor>
    <xdr:from>
      <xdr:col>10</xdr:col>
      <xdr:colOff>1746249</xdr:colOff>
      <xdr:row>5</xdr:row>
      <xdr:rowOff>307283</xdr:rowOff>
    </xdr:from>
    <xdr:to>
      <xdr:col>13</xdr:col>
      <xdr:colOff>1206500</xdr:colOff>
      <xdr:row>7</xdr:row>
      <xdr:rowOff>55034</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3763624" y="1831283"/>
          <a:ext cx="3238501" cy="414501"/>
        </a:xfrm>
        <a:prstGeom prst="rect">
          <a:avLst/>
        </a:prstGeom>
        <a:solidFill>
          <a:srgbClr val="9FE784"/>
        </a:solidFill>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個別キャンペーンページ</a:t>
          </a:r>
        </a:p>
      </xdr:txBody>
    </xdr:sp>
    <xdr:clientData/>
  </xdr:twoCellAnchor>
  <xdr:twoCellAnchor>
    <xdr:from>
      <xdr:col>6</xdr:col>
      <xdr:colOff>777875</xdr:colOff>
      <xdr:row>9</xdr:row>
      <xdr:rowOff>150813</xdr:rowOff>
    </xdr:from>
    <xdr:to>
      <xdr:col>7</xdr:col>
      <xdr:colOff>2301875</xdr:colOff>
      <xdr:row>16</xdr:row>
      <xdr:rowOff>285751</xdr:rowOff>
    </xdr:to>
    <xdr:cxnSp macro="">
      <xdr:nvCxnSpPr>
        <xdr:cNvPr id="8" name="カギ線コネクタ 7">
          <a:extLst>
            <a:ext uri="{FF2B5EF4-FFF2-40B4-BE49-F238E27FC236}">
              <a16:creationId xmlns:a16="http://schemas.microsoft.com/office/drawing/2014/main" id="{00000000-0008-0000-0400-000008000000}"/>
            </a:ext>
          </a:extLst>
        </xdr:cNvPr>
        <xdr:cNvCxnSpPr>
          <a:stCxn id="38" idx="3"/>
          <a:endCxn id="45" idx="1"/>
        </xdr:cNvCxnSpPr>
      </xdr:nvCxnSpPr>
      <xdr:spPr>
        <a:xfrm>
          <a:off x="5270500" y="3008313"/>
          <a:ext cx="3429000" cy="2468563"/>
        </a:xfrm>
        <a:prstGeom prst="bentConnector3">
          <a:avLst>
            <a:gd name="adj1" fmla="val 50000"/>
          </a:avLst>
        </a:prstGeom>
        <a:ln w="444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174625</xdr:colOff>
      <xdr:row>17</xdr:row>
      <xdr:rowOff>0</xdr:rowOff>
    </xdr:from>
    <xdr:to>
      <xdr:col>11</xdr:col>
      <xdr:colOff>333375</xdr:colOff>
      <xdr:row>17</xdr:row>
      <xdr:rowOff>1</xdr:rowOff>
    </xdr:to>
    <xdr:cxnSp macro="">
      <xdr:nvCxnSpPr>
        <xdr:cNvPr id="10" name="カギ線コネクタ 9">
          <a:extLst>
            <a:ext uri="{FF2B5EF4-FFF2-40B4-BE49-F238E27FC236}">
              <a16:creationId xmlns:a16="http://schemas.microsoft.com/office/drawing/2014/main" id="{00000000-0008-0000-0400-00000A000000}"/>
            </a:ext>
          </a:extLst>
        </xdr:cNvPr>
        <xdr:cNvCxnSpPr/>
      </xdr:nvCxnSpPr>
      <xdr:spPr>
        <a:xfrm flipV="1">
          <a:off x="11303000" y="5778500"/>
          <a:ext cx="2952750" cy="1"/>
        </a:xfrm>
        <a:prstGeom prst="bentConnector3">
          <a:avLst>
            <a:gd name="adj1" fmla="val 50000"/>
          </a:avLst>
        </a:prstGeom>
        <a:ln w="444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222894</xdr:colOff>
      <xdr:row>21</xdr:row>
      <xdr:rowOff>131600</xdr:rowOff>
    </xdr:from>
    <xdr:to>
      <xdr:col>7</xdr:col>
      <xdr:colOff>638952</xdr:colOff>
      <xdr:row>21</xdr:row>
      <xdr:rowOff>299739</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6620519" y="6989600"/>
          <a:ext cx="416058" cy="16813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solidFill>
              <a:schemeClr val="tx1"/>
            </a:solidFill>
            <a:latin typeface="Meiryo" charset="-128"/>
            <a:ea typeface="Meiryo" charset="-128"/>
            <a:cs typeface="Meiryo" charset="-128"/>
          </a:endParaRPr>
        </a:p>
      </xdr:txBody>
    </xdr:sp>
    <xdr:clientData/>
  </xdr:twoCellAnchor>
  <xdr:twoCellAnchor>
    <xdr:from>
      <xdr:col>7</xdr:col>
      <xdr:colOff>221286</xdr:colOff>
      <xdr:row>20</xdr:row>
      <xdr:rowOff>66980</xdr:rowOff>
    </xdr:from>
    <xdr:to>
      <xdr:col>7</xdr:col>
      <xdr:colOff>1883538</xdr:colOff>
      <xdr:row>20</xdr:row>
      <xdr:rowOff>249267</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6618911" y="6591605"/>
          <a:ext cx="1662252" cy="182287"/>
        </a:xfrm>
        <a:prstGeom prst="rect">
          <a:avLst/>
        </a:prstGeom>
        <a:no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793643</xdr:colOff>
      <xdr:row>19</xdr:row>
      <xdr:rowOff>73025</xdr:rowOff>
    </xdr:from>
    <xdr:to>
      <xdr:col>6</xdr:col>
      <xdr:colOff>790575</xdr:colOff>
      <xdr:row>22</xdr:row>
      <xdr:rowOff>185208</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2000143" y="6219825"/>
          <a:ext cx="3273532" cy="1102783"/>
        </a:xfrm>
        <a:prstGeom prst="rect">
          <a:avLst/>
        </a:prstGeom>
        <a:noFill/>
        <a:ln>
          <a:no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682624</xdr:colOff>
      <xdr:row>9</xdr:row>
      <xdr:rowOff>0</xdr:rowOff>
    </xdr:from>
    <xdr:to>
      <xdr:col>6</xdr:col>
      <xdr:colOff>777875</xdr:colOff>
      <xdr:row>9</xdr:row>
      <xdr:rowOff>301625</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3619499" y="2857500"/>
          <a:ext cx="1651001" cy="301625"/>
        </a:xfrm>
        <a:prstGeom prst="rect">
          <a:avLst/>
        </a:prstGeom>
        <a:no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380995</xdr:colOff>
      <xdr:row>8</xdr:row>
      <xdr:rowOff>108905</xdr:rowOff>
    </xdr:from>
    <xdr:to>
      <xdr:col>6</xdr:col>
      <xdr:colOff>714375</xdr:colOff>
      <xdr:row>9</xdr:row>
      <xdr:rowOff>126999</xdr:rowOff>
    </xdr:to>
    <xdr:sp macro="" textlink="">
      <xdr:nvSpPr>
        <xdr:cNvPr id="20" name="円/楕円 19">
          <a:extLst>
            <a:ext uri="{FF2B5EF4-FFF2-40B4-BE49-F238E27FC236}">
              <a16:creationId xmlns:a16="http://schemas.microsoft.com/office/drawing/2014/main" id="{00000000-0008-0000-0400-000014000000}"/>
            </a:ext>
          </a:extLst>
        </xdr:cNvPr>
        <xdr:cNvSpPr/>
      </xdr:nvSpPr>
      <xdr:spPr>
        <a:xfrm>
          <a:off x="4873620" y="2887030"/>
          <a:ext cx="333380" cy="351469"/>
        </a:xfrm>
        <a:prstGeom prst="ellipse">
          <a:avLst/>
        </a:prstGeom>
        <a:solidFill>
          <a:schemeClr val="bg1"/>
        </a:solid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latin typeface="+mn-lt"/>
            </a:rPr>
            <a:t>2</a:t>
          </a:r>
          <a:endParaRPr kumimoji="1" lang="ja-JP" altLang="en-US" sz="1400" b="1">
            <a:solidFill>
              <a:schemeClr val="tx1"/>
            </a:solidFill>
            <a:latin typeface="+mn-lt"/>
          </a:endParaRPr>
        </a:p>
      </xdr:txBody>
    </xdr:sp>
    <xdr:clientData/>
  </xdr:twoCellAnchor>
  <xdr:twoCellAnchor>
    <xdr:from>
      <xdr:col>7</xdr:col>
      <xdr:colOff>2301875</xdr:colOff>
      <xdr:row>13</xdr:row>
      <xdr:rowOff>47626</xdr:rowOff>
    </xdr:from>
    <xdr:to>
      <xdr:col>9</xdr:col>
      <xdr:colOff>174625</xdr:colOff>
      <xdr:row>20</xdr:row>
      <xdr:rowOff>190500</xdr:rowOff>
    </xdr:to>
    <xdr:sp macro="" textlink="">
      <xdr:nvSpPr>
        <xdr:cNvPr id="45" name="正方形/長方形 44">
          <a:extLst>
            <a:ext uri="{FF2B5EF4-FFF2-40B4-BE49-F238E27FC236}">
              <a16:creationId xmlns:a16="http://schemas.microsoft.com/office/drawing/2014/main" id="{00000000-0008-0000-0400-00002D000000}"/>
            </a:ext>
          </a:extLst>
        </xdr:cNvPr>
        <xdr:cNvSpPr/>
      </xdr:nvSpPr>
      <xdr:spPr>
        <a:xfrm>
          <a:off x="8699500" y="4238626"/>
          <a:ext cx="2603500" cy="2476499"/>
        </a:xfrm>
        <a:prstGeom prst="rect">
          <a:avLst/>
        </a:prstGeom>
        <a:no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2107845</xdr:colOff>
      <xdr:row>12</xdr:row>
      <xdr:rowOff>198962</xdr:rowOff>
    </xdr:from>
    <xdr:to>
      <xdr:col>7</xdr:col>
      <xdr:colOff>2492374</xdr:colOff>
      <xdr:row>13</xdr:row>
      <xdr:rowOff>238124</xdr:rowOff>
    </xdr:to>
    <xdr:sp macro="" textlink="">
      <xdr:nvSpPr>
        <xdr:cNvPr id="19" name="円/楕円 18">
          <a:extLst>
            <a:ext uri="{FF2B5EF4-FFF2-40B4-BE49-F238E27FC236}">
              <a16:creationId xmlns:a16="http://schemas.microsoft.com/office/drawing/2014/main" id="{00000000-0008-0000-0400-000013000000}"/>
            </a:ext>
          </a:extLst>
        </xdr:cNvPr>
        <xdr:cNvSpPr/>
      </xdr:nvSpPr>
      <xdr:spPr>
        <a:xfrm>
          <a:off x="8505470" y="4056587"/>
          <a:ext cx="384529" cy="372537"/>
        </a:xfrm>
        <a:prstGeom prst="ellipse">
          <a:avLst/>
        </a:prstGeom>
        <a:solidFill>
          <a:schemeClr val="bg1"/>
        </a:solid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latin typeface="+mn-lt"/>
            </a:rPr>
            <a:t>1</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1066800</xdr:colOff>
      <xdr:row>13</xdr:row>
      <xdr:rowOff>190500</xdr:rowOff>
    </xdr:from>
    <xdr:to>
      <xdr:col>6</xdr:col>
      <xdr:colOff>406400</xdr:colOff>
      <xdr:row>27</xdr:row>
      <xdr:rowOff>25400</xdr:rowOff>
    </xdr:to>
    <xdr:pic>
      <xdr:nvPicPr>
        <xdr:cNvPr id="129" name="図 4">
          <a:extLst>
            <a:ext uri="{FF2B5EF4-FFF2-40B4-BE49-F238E27FC236}">
              <a16:creationId xmlns:a16="http://schemas.microsoft.com/office/drawing/2014/main" id="{00000000-0008-0000-0500-00008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78050" y="2362200"/>
          <a:ext cx="2387600" cy="339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1053936</xdr:colOff>
      <xdr:row>13</xdr:row>
      <xdr:rowOff>129476</xdr:rowOff>
    </xdr:from>
    <xdr:to>
      <xdr:col>6</xdr:col>
      <xdr:colOff>411052</xdr:colOff>
      <xdr:row>28</xdr:row>
      <xdr:rowOff>84449</xdr:rowOff>
    </xdr:to>
    <xdr:pic>
      <xdr:nvPicPr>
        <xdr:cNvPr id="159" name="図 158">
          <a:extLst>
            <a:ext uri="{FF2B5EF4-FFF2-40B4-BE49-F238E27FC236}">
              <a16:creationId xmlns:a16="http://schemas.microsoft.com/office/drawing/2014/main" id="{00000000-0008-0000-0500-00009F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3789" b="23584"/>
        <a:stretch/>
      </xdr:blipFill>
      <xdr:spPr>
        <a:xfrm>
          <a:off x="2165186" y="2301176"/>
          <a:ext cx="2398766" cy="3764973"/>
        </a:xfrm>
        <a:prstGeom prst="rect">
          <a:avLst/>
        </a:prstGeom>
      </xdr:spPr>
    </xdr:pic>
    <xdr:clientData/>
  </xdr:twoCellAnchor>
  <xdr:twoCellAnchor editAs="oneCell">
    <xdr:from>
      <xdr:col>8</xdr:col>
      <xdr:colOff>38286</xdr:colOff>
      <xdr:row>13</xdr:row>
      <xdr:rowOff>40413</xdr:rowOff>
    </xdr:from>
    <xdr:to>
      <xdr:col>9</xdr:col>
      <xdr:colOff>658092</xdr:colOff>
      <xdr:row>28</xdr:row>
      <xdr:rowOff>256116</xdr:rowOff>
    </xdr:to>
    <xdr:pic>
      <xdr:nvPicPr>
        <xdr:cNvPr id="125" name="図 124">
          <a:extLst>
            <a:ext uri="{FF2B5EF4-FFF2-40B4-BE49-F238E27FC236}">
              <a16:creationId xmlns:a16="http://schemas.microsoft.com/office/drawing/2014/main" id="{00000000-0008-0000-0500-00007D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327153" y="3223880"/>
          <a:ext cx="2668739" cy="5048053"/>
        </a:xfrm>
        <a:prstGeom prst="rect">
          <a:avLst/>
        </a:prstGeom>
        <a:solidFill>
          <a:schemeClr val="accent1"/>
        </a:solidFill>
      </xdr:spPr>
    </xdr:pic>
    <xdr:clientData/>
  </xdr:twoCellAnchor>
  <xdr:twoCellAnchor>
    <xdr:from>
      <xdr:col>3</xdr:col>
      <xdr:colOff>1317435</xdr:colOff>
      <xdr:row>19</xdr:row>
      <xdr:rowOff>22412</xdr:rowOff>
    </xdr:from>
    <xdr:to>
      <xdr:col>5</xdr:col>
      <xdr:colOff>821951</xdr:colOff>
      <xdr:row>19</xdr:row>
      <xdr:rowOff>286631</xdr:rowOff>
    </xdr:to>
    <xdr:sp macro="" textlink="">
      <xdr:nvSpPr>
        <xdr:cNvPr id="126" name="テキスト ボックス 19">
          <a:extLst>
            <a:ext uri="{FF2B5EF4-FFF2-40B4-BE49-F238E27FC236}">
              <a16:creationId xmlns:a16="http://schemas.microsoft.com/office/drawing/2014/main" id="{00000000-0008-0000-0500-00007E000000}"/>
            </a:ext>
          </a:extLst>
        </xdr:cNvPr>
        <xdr:cNvSpPr txBox="1">
          <a:spLocks noChangeArrowheads="1"/>
        </xdr:cNvSpPr>
      </xdr:nvSpPr>
      <xdr:spPr bwMode="auto">
        <a:xfrm>
          <a:off x="2428685" y="4137212"/>
          <a:ext cx="1720666" cy="2642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noAutofit/>
        </a:bodyPr>
        <a:lstStyle>
          <a:defPPr>
            <a:defRPr lang="ja-JP"/>
          </a:defPPr>
          <a:lvl1pPr algn="l" defTabSz="457200" rtl="0" fontAlgn="base">
            <a:spcBef>
              <a:spcPct val="0"/>
            </a:spcBef>
            <a:spcAft>
              <a:spcPct val="0"/>
            </a:spcAft>
            <a:defRPr kumimoji="1" kern="1200">
              <a:solidFill>
                <a:schemeClr val="tx1"/>
              </a:solidFill>
              <a:latin typeface="Arial" pitchFamily="34" charset="0"/>
              <a:ea typeface="ＭＳ Ｐゴシック" pitchFamily="50" charset="-128"/>
              <a:cs typeface="+mn-cs"/>
            </a:defRPr>
          </a:lvl1pPr>
          <a:lvl2pPr marL="457200" algn="l" defTabSz="457200" rtl="0" fontAlgn="base">
            <a:spcBef>
              <a:spcPct val="0"/>
            </a:spcBef>
            <a:spcAft>
              <a:spcPct val="0"/>
            </a:spcAft>
            <a:defRPr kumimoji="1" kern="1200">
              <a:solidFill>
                <a:schemeClr val="tx1"/>
              </a:solidFill>
              <a:latin typeface="Arial" pitchFamily="34" charset="0"/>
              <a:ea typeface="ＭＳ Ｐゴシック" pitchFamily="50" charset="-128"/>
              <a:cs typeface="+mn-cs"/>
            </a:defRPr>
          </a:lvl2pPr>
          <a:lvl3pPr marL="914400" algn="l" defTabSz="457200" rtl="0" fontAlgn="base">
            <a:spcBef>
              <a:spcPct val="0"/>
            </a:spcBef>
            <a:spcAft>
              <a:spcPct val="0"/>
            </a:spcAft>
            <a:defRPr kumimoji="1" kern="1200">
              <a:solidFill>
                <a:schemeClr val="tx1"/>
              </a:solidFill>
              <a:latin typeface="Arial" pitchFamily="34" charset="0"/>
              <a:ea typeface="ＭＳ Ｐゴシック" pitchFamily="50" charset="-128"/>
              <a:cs typeface="+mn-cs"/>
            </a:defRPr>
          </a:lvl3pPr>
          <a:lvl4pPr marL="1371600" algn="l" defTabSz="457200" rtl="0" fontAlgn="base">
            <a:spcBef>
              <a:spcPct val="0"/>
            </a:spcBef>
            <a:spcAft>
              <a:spcPct val="0"/>
            </a:spcAft>
            <a:defRPr kumimoji="1" kern="1200">
              <a:solidFill>
                <a:schemeClr val="tx1"/>
              </a:solidFill>
              <a:latin typeface="Arial" pitchFamily="34" charset="0"/>
              <a:ea typeface="ＭＳ Ｐゴシック" pitchFamily="50" charset="-128"/>
              <a:cs typeface="+mn-cs"/>
            </a:defRPr>
          </a:lvl4pPr>
          <a:lvl5pPr marL="1828800" algn="l" defTabSz="457200" rtl="0" fontAlgn="base">
            <a:spcBef>
              <a:spcPct val="0"/>
            </a:spcBef>
            <a:spcAft>
              <a:spcPct val="0"/>
            </a:spcAft>
            <a:defRPr kumimoji="1" kern="1200">
              <a:solidFill>
                <a:schemeClr val="tx1"/>
              </a:solidFill>
              <a:latin typeface="Arial" pitchFamily="34" charset="0"/>
              <a:ea typeface="ＭＳ Ｐゴシック" pitchFamily="50" charset="-128"/>
              <a:cs typeface="+mn-cs"/>
            </a:defRPr>
          </a:lvl5pPr>
          <a:lvl6pPr marL="2286000" algn="l" defTabSz="914400" rtl="0" eaLnBrk="1" latinLnBrk="0" hangingPunct="1">
            <a:defRPr kumimoji="1" kern="1200">
              <a:solidFill>
                <a:schemeClr val="tx1"/>
              </a:solidFill>
              <a:latin typeface="Arial" pitchFamily="34" charset="0"/>
              <a:ea typeface="ＭＳ Ｐゴシック" pitchFamily="50" charset="-128"/>
              <a:cs typeface="+mn-cs"/>
            </a:defRPr>
          </a:lvl6pPr>
          <a:lvl7pPr marL="2743200" algn="l" defTabSz="914400" rtl="0" eaLnBrk="1" latinLnBrk="0" hangingPunct="1">
            <a:defRPr kumimoji="1" kern="1200">
              <a:solidFill>
                <a:schemeClr val="tx1"/>
              </a:solidFill>
              <a:latin typeface="Arial" pitchFamily="34" charset="0"/>
              <a:ea typeface="ＭＳ Ｐゴシック" pitchFamily="50" charset="-128"/>
              <a:cs typeface="+mn-cs"/>
            </a:defRPr>
          </a:lvl7pPr>
          <a:lvl8pPr marL="3200400" algn="l" defTabSz="914400" rtl="0" eaLnBrk="1" latinLnBrk="0" hangingPunct="1">
            <a:defRPr kumimoji="1" kern="1200">
              <a:solidFill>
                <a:schemeClr val="tx1"/>
              </a:solidFill>
              <a:latin typeface="Arial" pitchFamily="34" charset="0"/>
              <a:ea typeface="ＭＳ Ｐゴシック" pitchFamily="50" charset="-128"/>
              <a:cs typeface="+mn-cs"/>
            </a:defRPr>
          </a:lvl8pPr>
          <a:lvl9pPr marL="3657600" algn="l" defTabSz="914400" rtl="0" eaLnBrk="1" latinLnBrk="0" hangingPunct="1">
            <a:defRPr kumimoji="1" kern="1200">
              <a:solidFill>
                <a:schemeClr val="tx1"/>
              </a:solidFill>
              <a:latin typeface="Arial" pitchFamily="34" charset="0"/>
              <a:ea typeface="ＭＳ Ｐゴシック" pitchFamily="50" charset="-128"/>
              <a:cs typeface="+mn-cs"/>
            </a:defRPr>
          </a:lvl9pPr>
        </a:lstStyle>
        <a:p>
          <a:pPr algn="ctr" defTabSz="914400" eaLnBrk="1" hangingPunct="1">
            <a:spcBef>
              <a:spcPct val="0"/>
            </a:spcBef>
            <a:buFontTx/>
            <a:buNone/>
            <a:defRPr/>
          </a:pPr>
          <a:endParaRPr lang="ja-JP" altLang="en-US" sz="1000" b="1">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3</xdr:col>
      <xdr:colOff>809624</xdr:colOff>
      <xdr:row>11</xdr:row>
      <xdr:rowOff>217228</xdr:rowOff>
    </xdr:from>
    <xdr:to>
      <xdr:col>6</xdr:col>
      <xdr:colOff>596925</xdr:colOff>
      <xdr:row>12</xdr:row>
      <xdr:rowOff>298353</xdr:rowOff>
    </xdr:to>
    <xdr:sp macro="" textlink="">
      <xdr:nvSpPr>
        <xdr:cNvPr id="127" name="正方形/長方形 126">
          <a:extLst>
            <a:ext uri="{FF2B5EF4-FFF2-40B4-BE49-F238E27FC236}">
              <a16:creationId xmlns:a16="http://schemas.microsoft.com/office/drawing/2014/main" id="{00000000-0008-0000-0500-00007F000000}"/>
            </a:ext>
          </a:extLst>
        </xdr:cNvPr>
        <xdr:cNvSpPr/>
      </xdr:nvSpPr>
      <xdr:spPr>
        <a:xfrm>
          <a:off x="1920874" y="1741228"/>
          <a:ext cx="2822601" cy="404975"/>
        </a:xfrm>
        <a:prstGeom prst="rect">
          <a:avLst/>
        </a:prstGeom>
        <a:solidFill>
          <a:srgbClr val="9FE784"/>
        </a:solidFill>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en-US" altLang="ja-JP" sz="1400">
              <a:latin typeface="Meiryo UI" panose="020B0604030504040204" pitchFamily="50" charset="-128"/>
              <a:ea typeface="Meiryo UI" panose="020B0604030504040204" pitchFamily="50" charset="-128"/>
              <a:cs typeface="Meiryo UI" panose="020B0604030504040204" pitchFamily="50" charset="-128"/>
            </a:rPr>
            <a:t>TOP</a:t>
          </a:r>
          <a:endParaRPr kumimoji="1" lang="ja-JP" altLang="en-US" sz="140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11</xdr:col>
      <xdr:colOff>247045</xdr:colOff>
      <xdr:row>13</xdr:row>
      <xdr:rowOff>200023</xdr:rowOff>
    </xdr:from>
    <xdr:to>
      <xdr:col>13</xdr:col>
      <xdr:colOff>1318328</xdr:colOff>
      <xdr:row>28</xdr:row>
      <xdr:rowOff>37038</xdr:rowOff>
    </xdr:to>
    <xdr:sp macro="" textlink="">
      <xdr:nvSpPr>
        <xdr:cNvPr id="128" name="正方形/長方形 127">
          <a:extLst>
            <a:ext uri="{FF2B5EF4-FFF2-40B4-BE49-F238E27FC236}">
              <a16:creationId xmlns:a16="http://schemas.microsoft.com/office/drawing/2014/main" id="{00000000-0008-0000-0500-000080000000}"/>
            </a:ext>
          </a:extLst>
        </xdr:cNvPr>
        <xdr:cNvSpPr/>
      </xdr:nvSpPr>
      <xdr:spPr>
        <a:xfrm>
          <a:off x="13226445" y="2371723"/>
          <a:ext cx="2722283" cy="4694765"/>
        </a:xfrm>
        <a:prstGeom prst="rect">
          <a:avLst/>
        </a:prstGeom>
        <a:solidFill>
          <a:schemeClr val="bg1"/>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lnSpc>
              <a:spcPts val="2000"/>
            </a:lnSpc>
          </a:pP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クライアント様</a:t>
          </a:r>
          <a:br>
            <a:rPr kumimoji="1" lang="en-US" altLang="ja-JP" sz="1400">
              <a:latin typeface="Meiryo UI" panose="020B0604030504040204" pitchFamily="50" charset="-128"/>
              <a:ea typeface="Meiryo UI" panose="020B0604030504040204" pitchFamily="50" charset="-128"/>
              <a:cs typeface="Meiryo UI" panose="020B0604030504040204" pitchFamily="50" charset="-128"/>
            </a:rPr>
          </a:br>
          <a:r>
            <a:rPr kumimoji="1" lang="en-US" altLang="ja-JP" sz="1400">
              <a:latin typeface="Meiryo UI" panose="020B0604030504040204" pitchFamily="50" charset="-128"/>
              <a:ea typeface="Meiryo UI" panose="020B0604030504040204" pitchFamily="50" charset="-128"/>
              <a:cs typeface="Meiryo UI" panose="020B0604030504040204" pitchFamily="50" charset="-128"/>
            </a:rPr>
            <a:t>LINE</a:t>
          </a:r>
          <a:r>
            <a:rPr kumimoji="1" lang="en-US" altLang="ja-JP" sz="1400" baseline="0">
              <a:latin typeface="Meiryo UI" panose="020B0604030504040204" pitchFamily="50" charset="-128"/>
              <a:ea typeface="Meiryo UI" panose="020B0604030504040204" pitchFamily="50" charset="-128"/>
              <a:cs typeface="Meiryo UI" panose="020B0604030504040204" pitchFamily="50" charset="-128"/>
            </a:rPr>
            <a:t> Sales Promotion</a:t>
          </a:r>
        </a:p>
        <a:p>
          <a:pPr algn="ctr">
            <a:lnSpc>
              <a:spcPts val="1700"/>
            </a:lnSpc>
          </a:pP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個別キャンペーンページ</a:t>
          </a:r>
        </a:p>
      </xdr:txBody>
    </xdr:sp>
    <xdr:clientData/>
  </xdr:twoCellAnchor>
  <xdr:twoCellAnchor>
    <xdr:from>
      <xdr:col>7</xdr:col>
      <xdr:colOff>2242607</xdr:colOff>
      <xdr:row>11</xdr:row>
      <xdr:rowOff>197024</xdr:rowOff>
    </xdr:from>
    <xdr:to>
      <xdr:col>9</xdr:col>
      <xdr:colOff>816326</xdr:colOff>
      <xdr:row>12</xdr:row>
      <xdr:rowOff>274410</xdr:rowOff>
    </xdr:to>
    <xdr:sp macro="" textlink="">
      <xdr:nvSpPr>
        <xdr:cNvPr id="130" name="正方形/長方形 129">
          <a:extLst>
            <a:ext uri="{FF2B5EF4-FFF2-40B4-BE49-F238E27FC236}">
              <a16:creationId xmlns:a16="http://schemas.microsoft.com/office/drawing/2014/main" id="{00000000-0008-0000-0500-000082000000}"/>
            </a:ext>
          </a:extLst>
        </xdr:cNvPr>
        <xdr:cNvSpPr/>
      </xdr:nvSpPr>
      <xdr:spPr>
        <a:xfrm>
          <a:off x="8154457" y="1721024"/>
          <a:ext cx="2967919" cy="401236"/>
        </a:xfrm>
        <a:prstGeom prst="rect">
          <a:avLst/>
        </a:prstGeom>
        <a:solidFill>
          <a:srgbClr val="9FE784"/>
        </a:solidFill>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「応募して貯めよう」セクション</a:t>
          </a:r>
        </a:p>
      </xdr:txBody>
    </xdr:sp>
    <xdr:clientData/>
  </xdr:twoCellAnchor>
  <xdr:twoCellAnchor>
    <xdr:from>
      <xdr:col>11</xdr:col>
      <xdr:colOff>174624</xdr:colOff>
      <xdr:row>11</xdr:row>
      <xdr:rowOff>204240</xdr:rowOff>
    </xdr:from>
    <xdr:to>
      <xdr:col>13</xdr:col>
      <xdr:colOff>1370148</xdr:colOff>
      <xdr:row>12</xdr:row>
      <xdr:rowOff>281626</xdr:rowOff>
    </xdr:to>
    <xdr:sp macro="" textlink="">
      <xdr:nvSpPr>
        <xdr:cNvPr id="131" name="正方形/長方形 130">
          <a:extLst>
            <a:ext uri="{FF2B5EF4-FFF2-40B4-BE49-F238E27FC236}">
              <a16:creationId xmlns:a16="http://schemas.microsoft.com/office/drawing/2014/main" id="{00000000-0008-0000-0500-000083000000}"/>
            </a:ext>
          </a:extLst>
        </xdr:cNvPr>
        <xdr:cNvSpPr/>
      </xdr:nvSpPr>
      <xdr:spPr>
        <a:xfrm>
          <a:off x="13154024" y="1728240"/>
          <a:ext cx="2846524" cy="401236"/>
        </a:xfrm>
        <a:prstGeom prst="rect">
          <a:avLst/>
        </a:prstGeom>
        <a:solidFill>
          <a:srgbClr val="9FE784"/>
        </a:solidFill>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個別キャンペーンページ</a:t>
          </a:r>
        </a:p>
      </xdr:txBody>
    </xdr:sp>
    <xdr:clientData/>
  </xdr:twoCellAnchor>
  <xdr:twoCellAnchor>
    <xdr:from>
      <xdr:col>5</xdr:col>
      <xdr:colOff>704904</xdr:colOff>
      <xdr:row>17</xdr:row>
      <xdr:rowOff>142875</xdr:rowOff>
    </xdr:from>
    <xdr:to>
      <xdr:col>8</xdr:col>
      <xdr:colOff>36922</xdr:colOff>
      <xdr:row>26</xdr:row>
      <xdr:rowOff>215911</xdr:rowOff>
    </xdr:to>
    <xdr:cxnSp macro="">
      <xdr:nvCxnSpPr>
        <xdr:cNvPr id="132" name="カギ線コネクタ 131">
          <a:extLst>
            <a:ext uri="{FF2B5EF4-FFF2-40B4-BE49-F238E27FC236}">
              <a16:creationId xmlns:a16="http://schemas.microsoft.com/office/drawing/2014/main" id="{00000000-0008-0000-0500-000084000000}"/>
            </a:ext>
          </a:extLst>
        </xdr:cNvPr>
        <xdr:cNvCxnSpPr/>
      </xdr:nvCxnSpPr>
      <xdr:spPr>
        <a:xfrm flipV="1">
          <a:off x="4076754" y="3609975"/>
          <a:ext cx="4215168" cy="2987686"/>
        </a:xfrm>
        <a:prstGeom prst="bentConnector3">
          <a:avLst>
            <a:gd name="adj1" fmla="val 53350"/>
          </a:avLst>
        </a:prstGeom>
        <a:ln w="444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403225</xdr:colOff>
      <xdr:row>21</xdr:row>
      <xdr:rowOff>137583</xdr:rowOff>
    </xdr:from>
    <xdr:to>
      <xdr:col>11</xdr:col>
      <xdr:colOff>190484</xdr:colOff>
      <xdr:row>21</xdr:row>
      <xdr:rowOff>138114</xdr:rowOff>
    </xdr:to>
    <xdr:cxnSp macro="">
      <xdr:nvCxnSpPr>
        <xdr:cNvPr id="133" name="カギ線コネクタ 132">
          <a:extLst>
            <a:ext uri="{FF2B5EF4-FFF2-40B4-BE49-F238E27FC236}">
              <a16:creationId xmlns:a16="http://schemas.microsoft.com/office/drawing/2014/main" id="{00000000-0008-0000-0500-000085000000}"/>
            </a:ext>
          </a:extLst>
        </xdr:cNvPr>
        <xdr:cNvCxnSpPr/>
      </xdr:nvCxnSpPr>
      <xdr:spPr>
        <a:xfrm flipV="1">
          <a:off x="6315075" y="4900083"/>
          <a:ext cx="6854809" cy="531"/>
        </a:xfrm>
        <a:prstGeom prst="bentConnector3">
          <a:avLst>
            <a:gd name="adj1" fmla="val 50000"/>
          </a:avLst>
        </a:prstGeom>
        <a:ln w="444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517791</xdr:colOff>
      <xdr:row>17</xdr:row>
      <xdr:rowOff>47144</xdr:rowOff>
    </xdr:from>
    <xdr:to>
      <xdr:col>11</xdr:col>
      <xdr:colOff>209289</xdr:colOff>
      <xdr:row>17</xdr:row>
      <xdr:rowOff>47625</xdr:rowOff>
    </xdr:to>
    <xdr:cxnSp macro="">
      <xdr:nvCxnSpPr>
        <xdr:cNvPr id="134" name="カギ線コネクタ 133">
          <a:extLst>
            <a:ext uri="{FF2B5EF4-FFF2-40B4-BE49-F238E27FC236}">
              <a16:creationId xmlns:a16="http://schemas.microsoft.com/office/drawing/2014/main" id="{00000000-0008-0000-0500-000086000000}"/>
            </a:ext>
          </a:extLst>
        </xdr:cNvPr>
        <xdr:cNvCxnSpPr/>
      </xdr:nvCxnSpPr>
      <xdr:spPr>
        <a:xfrm>
          <a:off x="10823841" y="3514244"/>
          <a:ext cx="2364848" cy="481"/>
        </a:xfrm>
        <a:prstGeom prst="bentConnector3">
          <a:avLst>
            <a:gd name="adj1" fmla="val 50618"/>
          </a:avLst>
        </a:prstGeom>
        <a:ln w="444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825500</xdr:colOff>
      <xdr:row>24</xdr:row>
      <xdr:rowOff>228600</xdr:rowOff>
    </xdr:from>
    <xdr:to>
      <xdr:col>6</xdr:col>
      <xdr:colOff>419100</xdr:colOff>
      <xdr:row>28</xdr:row>
      <xdr:rowOff>25400</xdr:rowOff>
    </xdr:to>
    <xdr:grpSp>
      <xdr:nvGrpSpPr>
        <xdr:cNvPr id="135" name="グループ化 10">
          <a:extLst>
            <a:ext uri="{FF2B5EF4-FFF2-40B4-BE49-F238E27FC236}">
              <a16:creationId xmlns:a16="http://schemas.microsoft.com/office/drawing/2014/main" id="{00000000-0008-0000-0500-000087000000}"/>
            </a:ext>
          </a:extLst>
        </xdr:cNvPr>
        <xdr:cNvGrpSpPr>
          <a:grpSpLocks/>
        </xdr:cNvGrpSpPr>
      </xdr:nvGrpSpPr>
      <xdr:grpSpPr bwMode="auto">
        <a:xfrm>
          <a:off x="2027767" y="7560733"/>
          <a:ext cx="2844800" cy="1151467"/>
          <a:chOff x="2079624" y="5726050"/>
          <a:chExt cx="2883951" cy="1131948"/>
        </a:xfrm>
      </xdr:grpSpPr>
      <xdr:pic>
        <xdr:nvPicPr>
          <xdr:cNvPr id="136" name="図 11">
            <a:extLst>
              <a:ext uri="{FF2B5EF4-FFF2-40B4-BE49-F238E27FC236}">
                <a16:creationId xmlns:a16="http://schemas.microsoft.com/office/drawing/2014/main" id="{00000000-0008-0000-0500-000088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319392" y="5726050"/>
            <a:ext cx="2644183" cy="1131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7" name="正方形/長方形 136">
            <a:extLst>
              <a:ext uri="{FF2B5EF4-FFF2-40B4-BE49-F238E27FC236}">
                <a16:creationId xmlns:a16="http://schemas.microsoft.com/office/drawing/2014/main" id="{00000000-0008-0000-0500-000089000000}"/>
              </a:ext>
            </a:extLst>
          </xdr:cNvPr>
          <xdr:cNvSpPr/>
        </xdr:nvSpPr>
        <xdr:spPr>
          <a:xfrm>
            <a:off x="2947361" y="6330613"/>
            <a:ext cx="1888605" cy="18008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a:solidFill>
                  <a:schemeClr val="bg1">
                    <a:lumMod val="50000"/>
                  </a:schemeClr>
                </a:solidFill>
                <a:latin typeface="Meiryo" charset="-128"/>
                <a:ea typeface="Meiryo" charset="-128"/>
                <a:cs typeface="Meiryo" charset="-128"/>
              </a:rPr>
              <a:t>コニ</a:t>
            </a:r>
            <a:r>
              <a:rPr kumimoji="1" lang="en-US" altLang="ja-JP" sz="600">
                <a:solidFill>
                  <a:schemeClr val="bg1">
                    <a:lumMod val="50000"/>
                  </a:schemeClr>
                </a:solidFill>
                <a:latin typeface="Meiryo" charset="-128"/>
                <a:ea typeface="Meiryo" charset="-128"/>
                <a:cs typeface="Meiryo" charset="-128"/>
              </a:rPr>
              <a:t>―</a:t>
            </a:r>
            <a:r>
              <a:rPr kumimoji="1" lang="ja-JP" altLang="en-US" sz="600">
                <a:solidFill>
                  <a:schemeClr val="bg1">
                    <a:lumMod val="50000"/>
                  </a:schemeClr>
                </a:solidFill>
                <a:latin typeface="Meiryo" charset="-128"/>
                <a:ea typeface="Meiryo" charset="-128"/>
                <a:cs typeface="Meiryo" charset="-128"/>
              </a:rPr>
              <a:t>グッズを買ってポイントをもらおう！</a:t>
            </a:r>
          </a:p>
        </xdr:txBody>
      </xdr:sp>
      <xdr:sp macro="" textlink="">
        <xdr:nvSpPr>
          <xdr:cNvPr id="138" name="円/楕円 13">
            <a:extLst>
              <a:ext uri="{FF2B5EF4-FFF2-40B4-BE49-F238E27FC236}">
                <a16:creationId xmlns:a16="http://schemas.microsoft.com/office/drawing/2014/main" id="{00000000-0008-0000-0500-00008A000000}"/>
              </a:ext>
            </a:extLst>
          </xdr:cNvPr>
          <xdr:cNvSpPr/>
        </xdr:nvSpPr>
        <xdr:spPr>
          <a:xfrm>
            <a:off x="3572643" y="6613600"/>
            <a:ext cx="229695" cy="205809"/>
          </a:xfrm>
          <a:prstGeom prst="ellipse">
            <a:avLst/>
          </a:prstGeom>
          <a:solidFill>
            <a:schemeClr val="bg1"/>
          </a:solid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latin typeface="+mn-lt"/>
              </a:rPr>
              <a:t>4</a:t>
            </a:r>
            <a:endParaRPr kumimoji="1" lang="ja-JP" altLang="en-US" sz="1400" b="1">
              <a:solidFill>
                <a:schemeClr val="tx1"/>
              </a:solidFill>
              <a:latin typeface="+mn-lt"/>
            </a:endParaRPr>
          </a:p>
        </xdr:txBody>
      </xdr:sp>
      <xdr:pic>
        <xdr:nvPicPr>
          <xdr:cNvPr id="139" name="図 14">
            <a:extLst>
              <a:ext uri="{FF2B5EF4-FFF2-40B4-BE49-F238E27FC236}">
                <a16:creationId xmlns:a16="http://schemas.microsoft.com/office/drawing/2014/main" id="{00000000-0008-0000-0500-00008B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976074" y="6523173"/>
            <a:ext cx="359287" cy="185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0" name="正方形/長方形 139">
            <a:extLst>
              <a:ext uri="{FF2B5EF4-FFF2-40B4-BE49-F238E27FC236}">
                <a16:creationId xmlns:a16="http://schemas.microsoft.com/office/drawing/2014/main" id="{00000000-0008-0000-0500-00008C000000}"/>
              </a:ext>
            </a:extLst>
          </xdr:cNvPr>
          <xdr:cNvSpPr/>
        </xdr:nvSpPr>
        <xdr:spPr>
          <a:xfrm>
            <a:off x="2947361" y="6510696"/>
            <a:ext cx="421108" cy="1672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41" name="正方形/長方形 140">
            <a:extLst>
              <a:ext uri="{FF2B5EF4-FFF2-40B4-BE49-F238E27FC236}">
                <a16:creationId xmlns:a16="http://schemas.microsoft.com/office/drawing/2014/main" id="{00000000-0008-0000-0500-00008D000000}"/>
              </a:ext>
            </a:extLst>
          </xdr:cNvPr>
          <xdr:cNvSpPr/>
        </xdr:nvSpPr>
        <xdr:spPr>
          <a:xfrm>
            <a:off x="2960122" y="6124804"/>
            <a:ext cx="1824801" cy="19294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a:solidFill>
                  <a:schemeClr val="tx1"/>
                </a:solidFill>
              </a:rPr>
              <a:t>LINE FRIENDS STORE</a:t>
            </a:r>
            <a:endParaRPr kumimoji="1" lang="ja-JP" altLang="en-US" sz="160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142" name="正方形/長方形 141">
            <a:extLst>
              <a:ext uri="{FF2B5EF4-FFF2-40B4-BE49-F238E27FC236}">
                <a16:creationId xmlns:a16="http://schemas.microsoft.com/office/drawing/2014/main" id="{00000000-0008-0000-0500-00008E000000}"/>
              </a:ext>
            </a:extLst>
          </xdr:cNvPr>
          <xdr:cNvSpPr/>
        </xdr:nvSpPr>
        <xdr:spPr>
          <a:xfrm>
            <a:off x="2947361" y="6111941"/>
            <a:ext cx="1671671" cy="180083"/>
          </a:xfrm>
          <a:prstGeom prst="rect">
            <a:avLst/>
          </a:prstGeom>
          <a:no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43" name="円/楕円 18">
            <a:extLst>
              <a:ext uri="{FF2B5EF4-FFF2-40B4-BE49-F238E27FC236}">
                <a16:creationId xmlns:a16="http://schemas.microsoft.com/office/drawing/2014/main" id="{00000000-0008-0000-0500-00008F000000}"/>
              </a:ext>
            </a:extLst>
          </xdr:cNvPr>
          <xdr:cNvSpPr/>
        </xdr:nvSpPr>
        <xdr:spPr>
          <a:xfrm>
            <a:off x="4363815" y="5944722"/>
            <a:ext cx="242456" cy="218672"/>
          </a:xfrm>
          <a:prstGeom prst="ellipse">
            <a:avLst/>
          </a:prstGeom>
          <a:solidFill>
            <a:schemeClr val="bg1"/>
          </a:solid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latin typeface="+mn-lt"/>
              </a:rPr>
              <a:t>2</a:t>
            </a:r>
            <a:endParaRPr kumimoji="1" lang="ja-JP" altLang="en-US" sz="1400" b="1">
              <a:solidFill>
                <a:schemeClr val="tx1"/>
              </a:solidFill>
              <a:latin typeface="+mn-lt"/>
            </a:endParaRPr>
          </a:p>
        </xdr:txBody>
      </xdr:sp>
      <xdr:sp macro="" textlink="">
        <xdr:nvSpPr>
          <xdr:cNvPr id="144" name="円/楕円 19">
            <a:extLst>
              <a:ext uri="{FF2B5EF4-FFF2-40B4-BE49-F238E27FC236}">
                <a16:creationId xmlns:a16="http://schemas.microsoft.com/office/drawing/2014/main" id="{00000000-0008-0000-0500-000090000000}"/>
              </a:ext>
            </a:extLst>
          </xdr:cNvPr>
          <xdr:cNvSpPr/>
        </xdr:nvSpPr>
        <xdr:spPr>
          <a:xfrm>
            <a:off x="2079624" y="6253435"/>
            <a:ext cx="216934" cy="192946"/>
          </a:xfrm>
          <a:prstGeom prst="ellipse">
            <a:avLst/>
          </a:prstGeom>
          <a:solidFill>
            <a:schemeClr val="bg1"/>
          </a:solid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latin typeface="+mn-lt"/>
              </a:rPr>
              <a:t>1</a:t>
            </a:r>
            <a:endParaRPr kumimoji="1" lang="ja-JP" altLang="en-US" sz="1400" b="1">
              <a:solidFill>
                <a:schemeClr val="tx1"/>
              </a:solidFill>
              <a:latin typeface="+mn-lt"/>
            </a:endParaRPr>
          </a:p>
        </xdr:txBody>
      </xdr:sp>
    </xdr:grpSp>
    <xdr:clientData/>
  </xdr:twoCellAnchor>
  <xdr:twoCellAnchor>
    <xdr:from>
      <xdr:col>3</xdr:col>
      <xdr:colOff>799993</xdr:colOff>
      <xdr:row>25</xdr:row>
      <xdr:rowOff>73025</xdr:rowOff>
    </xdr:from>
    <xdr:to>
      <xdr:col>6</xdr:col>
      <xdr:colOff>796925</xdr:colOff>
      <xdr:row>28</xdr:row>
      <xdr:rowOff>178860</xdr:rowOff>
    </xdr:to>
    <xdr:sp macro="" textlink="">
      <xdr:nvSpPr>
        <xdr:cNvPr id="145" name="正方形/長方形 144">
          <a:extLst>
            <a:ext uri="{FF2B5EF4-FFF2-40B4-BE49-F238E27FC236}">
              <a16:creationId xmlns:a16="http://schemas.microsoft.com/office/drawing/2014/main" id="{00000000-0008-0000-0500-000091000000}"/>
            </a:ext>
          </a:extLst>
        </xdr:cNvPr>
        <xdr:cNvSpPr/>
      </xdr:nvSpPr>
      <xdr:spPr>
        <a:xfrm>
          <a:off x="1911243" y="6130925"/>
          <a:ext cx="3032232" cy="1077385"/>
        </a:xfrm>
        <a:prstGeom prst="rect">
          <a:avLst/>
        </a:prstGeom>
        <a:noFill/>
        <a:ln>
          <a:no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249899</xdr:colOff>
      <xdr:row>26</xdr:row>
      <xdr:rowOff>298762</xdr:rowOff>
    </xdr:from>
    <xdr:to>
      <xdr:col>6</xdr:col>
      <xdr:colOff>512899</xdr:colOff>
      <xdr:row>27</xdr:row>
      <xdr:rowOff>215780</xdr:rowOff>
    </xdr:to>
    <xdr:sp macro="" textlink="">
      <xdr:nvSpPr>
        <xdr:cNvPr id="146" name="円/楕円 21">
          <a:extLst>
            <a:ext uri="{FF2B5EF4-FFF2-40B4-BE49-F238E27FC236}">
              <a16:creationId xmlns:a16="http://schemas.microsoft.com/office/drawing/2014/main" id="{00000000-0008-0000-0500-000092000000}"/>
            </a:ext>
          </a:extLst>
        </xdr:cNvPr>
        <xdr:cNvSpPr/>
      </xdr:nvSpPr>
      <xdr:spPr>
        <a:xfrm>
          <a:off x="4396449" y="6680512"/>
          <a:ext cx="263000" cy="240868"/>
        </a:xfrm>
        <a:prstGeom prst="ellipse">
          <a:avLst/>
        </a:prstGeom>
        <a:solidFill>
          <a:schemeClr val="bg1"/>
        </a:solid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latin typeface="+mn-lt"/>
            </a:rPr>
            <a:t>3</a:t>
          </a:r>
          <a:endParaRPr kumimoji="1" lang="ja-JP" altLang="en-US" sz="1400" b="1">
            <a:solidFill>
              <a:schemeClr val="tx1"/>
            </a:solidFill>
            <a:latin typeface="+mn-lt"/>
          </a:endParaRPr>
        </a:p>
      </xdr:txBody>
    </xdr:sp>
    <xdr:clientData/>
  </xdr:twoCellAnchor>
  <xdr:twoCellAnchor>
    <xdr:from>
      <xdr:col>3</xdr:col>
      <xdr:colOff>1117600</xdr:colOff>
      <xdr:row>25</xdr:row>
      <xdr:rowOff>330200</xdr:rowOff>
    </xdr:from>
    <xdr:to>
      <xdr:col>4</xdr:col>
      <xdr:colOff>63500</xdr:colOff>
      <xdr:row>27</xdr:row>
      <xdr:rowOff>203200</xdr:rowOff>
    </xdr:to>
    <xdr:pic>
      <xdr:nvPicPr>
        <xdr:cNvPr id="147" name="図 22">
          <a:extLst>
            <a:ext uri="{FF2B5EF4-FFF2-40B4-BE49-F238E27FC236}">
              <a16:creationId xmlns:a16="http://schemas.microsoft.com/office/drawing/2014/main" id="{00000000-0008-0000-0500-000093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28850" y="6381750"/>
          <a:ext cx="546100" cy="527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1140110</xdr:colOff>
      <xdr:row>26</xdr:row>
      <xdr:rowOff>17991</xdr:rowOff>
    </xdr:from>
    <xdr:to>
      <xdr:col>4</xdr:col>
      <xdr:colOff>38038</xdr:colOff>
      <xdr:row>27</xdr:row>
      <xdr:rowOff>169333</xdr:rowOff>
    </xdr:to>
    <xdr:sp macro="" textlink="">
      <xdr:nvSpPr>
        <xdr:cNvPr id="148" name="正方形/長方形 147">
          <a:extLst>
            <a:ext uri="{FF2B5EF4-FFF2-40B4-BE49-F238E27FC236}">
              <a16:creationId xmlns:a16="http://schemas.microsoft.com/office/drawing/2014/main" id="{00000000-0008-0000-0500-000094000000}"/>
            </a:ext>
          </a:extLst>
        </xdr:cNvPr>
        <xdr:cNvSpPr/>
      </xdr:nvSpPr>
      <xdr:spPr>
        <a:xfrm>
          <a:off x="2251360" y="6399741"/>
          <a:ext cx="498128" cy="475192"/>
        </a:xfrm>
        <a:prstGeom prst="rect">
          <a:avLst/>
        </a:prstGeom>
        <a:no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86591</xdr:colOff>
      <xdr:row>16</xdr:row>
      <xdr:rowOff>308267</xdr:rowOff>
    </xdr:from>
    <xdr:to>
      <xdr:col>9</xdr:col>
      <xdr:colOff>632691</xdr:colOff>
      <xdr:row>19</xdr:row>
      <xdr:rowOff>67732</xdr:rowOff>
    </xdr:to>
    <xdr:pic>
      <xdr:nvPicPr>
        <xdr:cNvPr id="149" name="図 29">
          <a:extLst>
            <a:ext uri="{FF2B5EF4-FFF2-40B4-BE49-F238E27FC236}">
              <a16:creationId xmlns:a16="http://schemas.microsoft.com/office/drawing/2014/main" id="{00000000-0008-0000-0500-000095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8375458" y="4456934"/>
          <a:ext cx="2595033" cy="724665"/>
        </a:xfrm>
        <a:prstGeom prst="rect">
          <a:avLst/>
        </a:prstGeom>
        <a:noFill/>
        <a:ln w="9525">
          <a:solidFill>
            <a:srgbClr val="BFBFBF"/>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8</xdr:col>
      <xdr:colOff>53104</xdr:colOff>
      <xdr:row>16</xdr:row>
      <xdr:rowOff>284842</xdr:rowOff>
    </xdr:from>
    <xdr:to>
      <xdr:col>9</xdr:col>
      <xdr:colOff>601575</xdr:colOff>
      <xdr:row>18</xdr:row>
      <xdr:rowOff>322245</xdr:rowOff>
    </xdr:to>
    <xdr:sp macro="" textlink="">
      <xdr:nvSpPr>
        <xdr:cNvPr id="150" name="正方形/長方形 149">
          <a:extLst>
            <a:ext uri="{FF2B5EF4-FFF2-40B4-BE49-F238E27FC236}">
              <a16:creationId xmlns:a16="http://schemas.microsoft.com/office/drawing/2014/main" id="{00000000-0008-0000-0500-000096000000}"/>
            </a:ext>
          </a:extLst>
        </xdr:cNvPr>
        <xdr:cNvSpPr/>
      </xdr:nvSpPr>
      <xdr:spPr>
        <a:xfrm>
          <a:off x="8308104" y="3428092"/>
          <a:ext cx="2599521" cy="685103"/>
        </a:xfrm>
        <a:prstGeom prst="rect">
          <a:avLst/>
        </a:prstGeom>
        <a:no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849267</xdr:colOff>
      <xdr:row>17</xdr:row>
      <xdr:rowOff>21975</xdr:rowOff>
    </xdr:from>
    <xdr:to>
      <xdr:col>9</xdr:col>
      <xdr:colOff>593094</xdr:colOff>
      <xdr:row>17</xdr:row>
      <xdr:rowOff>196252</xdr:rowOff>
    </xdr:to>
    <xdr:sp macro="" textlink="">
      <xdr:nvSpPr>
        <xdr:cNvPr id="151" name="正方形/長方形 150">
          <a:extLst>
            <a:ext uri="{FF2B5EF4-FFF2-40B4-BE49-F238E27FC236}">
              <a16:creationId xmlns:a16="http://schemas.microsoft.com/office/drawing/2014/main" id="{00000000-0008-0000-0500-000097000000}"/>
            </a:ext>
          </a:extLst>
        </xdr:cNvPr>
        <xdr:cNvSpPr/>
      </xdr:nvSpPr>
      <xdr:spPr>
        <a:xfrm>
          <a:off x="9104267" y="3489075"/>
          <a:ext cx="1794877" cy="174277"/>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a:solidFill>
                <a:schemeClr val="bg1">
                  <a:lumMod val="50000"/>
                </a:schemeClr>
              </a:solidFill>
              <a:latin typeface="Meiryo" charset="-128"/>
              <a:ea typeface="Meiryo" charset="-128"/>
              <a:cs typeface="Meiryo" charset="-128"/>
            </a:rPr>
            <a:t>コニ</a:t>
          </a:r>
          <a:r>
            <a:rPr kumimoji="1" lang="en-US" altLang="ja-JP" sz="600">
              <a:solidFill>
                <a:schemeClr val="bg1">
                  <a:lumMod val="50000"/>
                </a:schemeClr>
              </a:solidFill>
              <a:latin typeface="Meiryo" charset="-128"/>
              <a:ea typeface="Meiryo" charset="-128"/>
              <a:cs typeface="Meiryo" charset="-128"/>
            </a:rPr>
            <a:t>―</a:t>
          </a:r>
          <a:r>
            <a:rPr kumimoji="1" lang="ja-JP" altLang="en-US" sz="600">
              <a:solidFill>
                <a:schemeClr val="bg1">
                  <a:lumMod val="50000"/>
                </a:schemeClr>
              </a:solidFill>
              <a:latin typeface="Meiryo" charset="-128"/>
              <a:ea typeface="Meiryo" charset="-128"/>
              <a:cs typeface="Meiryo" charset="-128"/>
            </a:rPr>
            <a:t>グッズを買ってポイントをもらおう！</a:t>
          </a:r>
        </a:p>
      </xdr:txBody>
    </xdr:sp>
    <xdr:clientData/>
  </xdr:twoCellAnchor>
  <xdr:twoCellAnchor>
    <xdr:from>
      <xdr:col>8</xdr:col>
      <xdr:colOff>755844</xdr:colOff>
      <xdr:row>17</xdr:row>
      <xdr:rowOff>48993</xdr:rowOff>
    </xdr:from>
    <xdr:to>
      <xdr:col>9</xdr:col>
      <xdr:colOff>431359</xdr:colOff>
      <xdr:row>17</xdr:row>
      <xdr:rowOff>248023</xdr:rowOff>
    </xdr:to>
    <xdr:sp macro="" textlink="">
      <xdr:nvSpPr>
        <xdr:cNvPr id="152" name="正方形/長方形 151">
          <a:extLst>
            <a:ext uri="{FF2B5EF4-FFF2-40B4-BE49-F238E27FC236}">
              <a16:creationId xmlns:a16="http://schemas.microsoft.com/office/drawing/2014/main" id="{00000000-0008-0000-0500-000098000000}"/>
            </a:ext>
          </a:extLst>
        </xdr:cNvPr>
        <xdr:cNvSpPr/>
      </xdr:nvSpPr>
      <xdr:spPr>
        <a:xfrm>
          <a:off x="9010844" y="3516093"/>
          <a:ext cx="1726565" cy="19903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a:solidFill>
                <a:schemeClr val="tx1"/>
              </a:solidFill>
            </a:rPr>
            <a:t>LINE FRIENDS STORE</a:t>
          </a:r>
          <a:endParaRPr kumimoji="1" lang="ja-JP" altLang="en-US" sz="160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4</xdr:col>
      <xdr:colOff>42327</xdr:colOff>
      <xdr:row>27</xdr:row>
      <xdr:rowOff>69262</xdr:rowOff>
    </xdr:from>
    <xdr:to>
      <xdr:col>4</xdr:col>
      <xdr:colOff>572495</xdr:colOff>
      <xdr:row>27</xdr:row>
      <xdr:rowOff>228600</xdr:rowOff>
    </xdr:to>
    <xdr:sp macro="" textlink="">
      <xdr:nvSpPr>
        <xdr:cNvPr id="154" name="正方形/長方形 153">
          <a:extLst>
            <a:ext uri="{FF2B5EF4-FFF2-40B4-BE49-F238E27FC236}">
              <a16:creationId xmlns:a16="http://schemas.microsoft.com/office/drawing/2014/main" id="{00000000-0008-0000-0500-00009A000000}"/>
            </a:ext>
          </a:extLst>
        </xdr:cNvPr>
        <xdr:cNvSpPr/>
      </xdr:nvSpPr>
      <xdr:spPr>
        <a:xfrm>
          <a:off x="2768594" y="7756995"/>
          <a:ext cx="530168" cy="159338"/>
        </a:xfrm>
        <a:prstGeom prst="rect">
          <a:avLst/>
        </a:prstGeom>
        <a:no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42335</xdr:colOff>
      <xdr:row>26</xdr:row>
      <xdr:rowOff>153457</xdr:rowOff>
    </xdr:from>
    <xdr:to>
      <xdr:col>6</xdr:col>
      <xdr:colOff>249882</xdr:colOff>
      <xdr:row>27</xdr:row>
      <xdr:rowOff>37041</xdr:rowOff>
    </xdr:to>
    <xdr:sp macro="" textlink="">
      <xdr:nvSpPr>
        <xdr:cNvPr id="155" name="正方形/長方形 154">
          <a:extLst>
            <a:ext uri="{FF2B5EF4-FFF2-40B4-BE49-F238E27FC236}">
              <a16:creationId xmlns:a16="http://schemas.microsoft.com/office/drawing/2014/main" id="{00000000-0008-0000-0500-00009B000000}"/>
            </a:ext>
          </a:extLst>
        </xdr:cNvPr>
        <xdr:cNvSpPr/>
      </xdr:nvSpPr>
      <xdr:spPr>
        <a:xfrm>
          <a:off x="2753785" y="6535207"/>
          <a:ext cx="1642647" cy="207434"/>
        </a:xfrm>
        <a:prstGeom prst="rect">
          <a:avLst/>
        </a:prstGeom>
        <a:no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51862</xdr:colOff>
      <xdr:row>25</xdr:row>
      <xdr:rowOff>284694</xdr:rowOff>
    </xdr:from>
    <xdr:to>
      <xdr:col>5</xdr:col>
      <xdr:colOff>671594</xdr:colOff>
      <xdr:row>26</xdr:row>
      <xdr:rowOff>135273</xdr:rowOff>
    </xdr:to>
    <xdr:sp macro="" textlink="">
      <xdr:nvSpPr>
        <xdr:cNvPr id="156" name="正方形/長方形 155">
          <a:extLst>
            <a:ext uri="{FF2B5EF4-FFF2-40B4-BE49-F238E27FC236}">
              <a16:creationId xmlns:a16="http://schemas.microsoft.com/office/drawing/2014/main" id="{00000000-0008-0000-0500-00009C000000}"/>
            </a:ext>
          </a:extLst>
        </xdr:cNvPr>
        <xdr:cNvSpPr/>
      </xdr:nvSpPr>
      <xdr:spPr>
        <a:xfrm>
          <a:off x="2763312" y="6342594"/>
          <a:ext cx="1280132" cy="174429"/>
        </a:xfrm>
        <a:prstGeom prst="rect">
          <a:avLst/>
        </a:prstGeom>
        <a:no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1125682</xdr:colOff>
      <xdr:row>25</xdr:row>
      <xdr:rowOff>23092</xdr:rowOff>
    </xdr:from>
    <xdr:to>
      <xdr:col>4</xdr:col>
      <xdr:colOff>138546</xdr:colOff>
      <xdr:row>25</xdr:row>
      <xdr:rowOff>225137</xdr:rowOff>
    </xdr:to>
    <xdr:sp macro="" textlink="">
      <xdr:nvSpPr>
        <xdr:cNvPr id="157" name="正方形/長方形 156">
          <a:extLst>
            <a:ext uri="{FF2B5EF4-FFF2-40B4-BE49-F238E27FC236}">
              <a16:creationId xmlns:a16="http://schemas.microsoft.com/office/drawing/2014/main" id="{00000000-0008-0000-0500-00009D000000}"/>
            </a:ext>
          </a:extLst>
        </xdr:cNvPr>
        <xdr:cNvSpPr/>
      </xdr:nvSpPr>
      <xdr:spPr>
        <a:xfrm>
          <a:off x="2236932" y="6080992"/>
          <a:ext cx="613064" cy="202045"/>
        </a:xfrm>
        <a:prstGeom prst="rect">
          <a:avLst/>
        </a:prstGeom>
        <a:solidFill>
          <a:schemeClr val="bg1"/>
        </a:solidFill>
        <a:ln w="31750">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1062183</xdr:colOff>
      <xdr:row>24</xdr:row>
      <xdr:rowOff>288636</xdr:rowOff>
    </xdr:from>
    <xdr:ext cx="1005403" cy="292388"/>
    <xdr:sp macro="" textlink="">
      <xdr:nvSpPr>
        <xdr:cNvPr id="158" name="テキスト ボックス 157">
          <a:extLst>
            <a:ext uri="{FF2B5EF4-FFF2-40B4-BE49-F238E27FC236}">
              <a16:creationId xmlns:a16="http://schemas.microsoft.com/office/drawing/2014/main" id="{00000000-0008-0000-0500-00009E000000}"/>
            </a:ext>
          </a:extLst>
        </xdr:cNvPr>
        <xdr:cNvSpPr txBox="1"/>
      </xdr:nvSpPr>
      <xdr:spPr>
        <a:xfrm>
          <a:off x="2173433" y="6022686"/>
          <a:ext cx="1005403" cy="2923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b="1">
              <a:latin typeface="メイリオ" panose="020B0604030504040204" pitchFamily="50" charset="-128"/>
              <a:ea typeface="メイリオ" panose="020B0604030504040204" pitchFamily="50" charset="-128"/>
            </a:rPr>
            <a:t>応募して貯めよう</a:t>
          </a:r>
        </a:p>
      </xdr:txBody>
    </xdr:sp>
    <xdr:clientData/>
  </xdr:oneCellAnchor>
  <xdr:twoCellAnchor>
    <xdr:from>
      <xdr:col>3</xdr:col>
      <xdr:colOff>857250</xdr:colOff>
      <xdr:row>23</xdr:row>
      <xdr:rowOff>215901</xdr:rowOff>
    </xdr:from>
    <xdr:to>
      <xdr:col>6</xdr:col>
      <xdr:colOff>641391</xdr:colOff>
      <xdr:row>25</xdr:row>
      <xdr:rowOff>63572</xdr:rowOff>
    </xdr:to>
    <xdr:sp macro="" textlink="">
      <xdr:nvSpPr>
        <xdr:cNvPr id="160" name="大波 37">
          <a:extLst>
            <a:ext uri="{FF2B5EF4-FFF2-40B4-BE49-F238E27FC236}">
              <a16:creationId xmlns:a16="http://schemas.microsoft.com/office/drawing/2014/main" id="{00000000-0008-0000-0500-0000A0000000}"/>
            </a:ext>
          </a:extLst>
        </xdr:cNvPr>
        <xdr:cNvSpPr/>
      </xdr:nvSpPr>
      <xdr:spPr>
        <a:xfrm>
          <a:off x="1968500" y="5626101"/>
          <a:ext cx="2819441" cy="495371"/>
        </a:xfrm>
        <a:prstGeom prst="wave">
          <a:avLst>
            <a:gd name="adj1" fmla="val 12500"/>
            <a:gd name="adj2" fmla="val -541"/>
          </a:avLst>
        </a:prstGeom>
        <a:solidFill>
          <a:schemeClr val="bg1">
            <a:lumMod val="50000"/>
          </a:schemeClr>
        </a:solidFill>
        <a:ln w="3175">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173182</xdr:colOff>
      <xdr:row>16</xdr:row>
      <xdr:rowOff>86590</xdr:rowOff>
    </xdr:from>
    <xdr:to>
      <xdr:col>8</xdr:col>
      <xdr:colOff>698501</xdr:colOff>
      <xdr:row>16</xdr:row>
      <xdr:rowOff>225136</xdr:rowOff>
    </xdr:to>
    <xdr:sp macro="" textlink="">
      <xdr:nvSpPr>
        <xdr:cNvPr id="161" name="正方形/長方形 160">
          <a:extLst>
            <a:ext uri="{FF2B5EF4-FFF2-40B4-BE49-F238E27FC236}">
              <a16:creationId xmlns:a16="http://schemas.microsoft.com/office/drawing/2014/main" id="{00000000-0008-0000-0500-0000A1000000}"/>
            </a:ext>
          </a:extLst>
        </xdr:cNvPr>
        <xdr:cNvSpPr/>
      </xdr:nvSpPr>
      <xdr:spPr>
        <a:xfrm>
          <a:off x="8428182" y="3229840"/>
          <a:ext cx="525319" cy="138546"/>
        </a:xfrm>
        <a:prstGeom prst="rect">
          <a:avLst/>
        </a:prstGeom>
        <a:solidFill>
          <a:schemeClr val="bg1"/>
        </a:solidFill>
        <a:ln w="31750">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92363</xdr:colOff>
      <xdr:row>15</xdr:row>
      <xdr:rowOff>288635</xdr:rowOff>
    </xdr:from>
    <xdr:ext cx="1005403" cy="292388"/>
    <xdr:sp macro="" textlink="">
      <xdr:nvSpPr>
        <xdr:cNvPr id="162" name="テキスト ボックス 161">
          <a:extLst>
            <a:ext uri="{FF2B5EF4-FFF2-40B4-BE49-F238E27FC236}">
              <a16:creationId xmlns:a16="http://schemas.microsoft.com/office/drawing/2014/main" id="{00000000-0008-0000-0500-0000A2000000}"/>
            </a:ext>
          </a:extLst>
        </xdr:cNvPr>
        <xdr:cNvSpPr txBox="1"/>
      </xdr:nvSpPr>
      <xdr:spPr>
        <a:xfrm>
          <a:off x="8347363" y="3108035"/>
          <a:ext cx="1005403" cy="2923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b="1">
              <a:latin typeface="メイリオ" panose="020B0604030504040204" pitchFamily="50" charset="-128"/>
              <a:ea typeface="メイリオ" panose="020B0604030504040204" pitchFamily="50" charset="-128"/>
            </a:rPr>
            <a:t>応募して貯めよう</a:t>
          </a:r>
        </a:p>
      </xdr:txBody>
    </xdr:sp>
    <xdr:clientData/>
  </xdr:oneCellAnchor>
  <xdr:twoCellAnchor>
    <xdr:from>
      <xdr:col>8</xdr:col>
      <xdr:colOff>785092</xdr:colOff>
      <xdr:row>17</xdr:row>
      <xdr:rowOff>207818</xdr:rowOff>
    </xdr:from>
    <xdr:to>
      <xdr:col>9</xdr:col>
      <xdr:colOff>454330</xdr:colOff>
      <xdr:row>18</xdr:row>
      <xdr:rowOff>57937</xdr:rowOff>
    </xdr:to>
    <xdr:sp macro="" textlink="">
      <xdr:nvSpPr>
        <xdr:cNvPr id="164" name="正方形/長方形 163">
          <a:extLst>
            <a:ext uri="{FF2B5EF4-FFF2-40B4-BE49-F238E27FC236}">
              <a16:creationId xmlns:a16="http://schemas.microsoft.com/office/drawing/2014/main" id="{00000000-0008-0000-0500-0000A4000000}"/>
            </a:ext>
          </a:extLst>
        </xdr:cNvPr>
        <xdr:cNvSpPr/>
      </xdr:nvSpPr>
      <xdr:spPr bwMode="auto">
        <a:xfrm>
          <a:off x="9040092" y="3674918"/>
          <a:ext cx="1720288" cy="17396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a:solidFill>
                <a:schemeClr val="bg1">
                  <a:lumMod val="50000"/>
                </a:schemeClr>
              </a:solidFill>
              <a:latin typeface="Meiryo" charset="-128"/>
              <a:ea typeface="Meiryo" charset="-128"/>
              <a:cs typeface="Meiryo" charset="-128"/>
            </a:rPr>
            <a:t>コニ</a:t>
          </a:r>
          <a:r>
            <a:rPr kumimoji="1" lang="en-US" altLang="ja-JP" sz="600">
              <a:solidFill>
                <a:schemeClr val="bg1">
                  <a:lumMod val="50000"/>
                </a:schemeClr>
              </a:solidFill>
              <a:latin typeface="Meiryo" charset="-128"/>
              <a:ea typeface="Meiryo" charset="-128"/>
              <a:cs typeface="Meiryo" charset="-128"/>
            </a:rPr>
            <a:t>―</a:t>
          </a:r>
          <a:r>
            <a:rPr kumimoji="1" lang="ja-JP" altLang="en-US" sz="600">
              <a:solidFill>
                <a:schemeClr val="bg1">
                  <a:lumMod val="50000"/>
                </a:schemeClr>
              </a:solidFill>
              <a:latin typeface="Meiryo" charset="-128"/>
              <a:ea typeface="Meiryo" charset="-128"/>
              <a:cs typeface="Meiryo" charset="-128"/>
            </a:rPr>
            <a:t>グッズを買ってポイントをもらおう！</a:t>
          </a:r>
        </a:p>
      </xdr:txBody>
    </xdr:sp>
    <xdr:clientData/>
  </xdr:twoCellAnchor>
  <xdr:twoCellAnchor editAs="oneCell">
    <xdr:from>
      <xdr:col>8</xdr:col>
      <xdr:colOff>46369</xdr:colOff>
      <xdr:row>14</xdr:row>
      <xdr:rowOff>46182</xdr:rowOff>
    </xdr:from>
    <xdr:to>
      <xdr:col>9</xdr:col>
      <xdr:colOff>666175</xdr:colOff>
      <xdr:row>15</xdr:row>
      <xdr:rowOff>311527</xdr:rowOff>
    </xdr:to>
    <xdr:pic>
      <xdr:nvPicPr>
        <xdr:cNvPr id="165" name="図 164">
          <a:extLst>
            <a:ext uri="{FF2B5EF4-FFF2-40B4-BE49-F238E27FC236}">
              <a16:creationId xmlns:a16="http://schemas.microsoft.com/office/drawing/2014/main" id="{00000000-0008-0000-0500-0000A5000000}"/>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88547"/>
        <a:stretch/>
      </xdr:blipFill>
      <xdr:spPr>
        <a:xfrm>
          <a:off x="8335236" y="3551382"/>
          <a:ext cx="2668739" cy="587078"/>
        </a:xfrm>
        <a:prstGeom prst="rect">
          <a:avLst/>
        </a:prstGeom>
        <a:solidFill>
          <a:schemeClr val="accent1"/>
        </a:solidFill>
      </xdr:spPr>
    </xdr:pic>
    <xdr:clientData/>
  </xdr:twoCellAnchor>
  <xdr:twoCellAnchor>
    <xdr:from>
      <xdr:col>11</xdr:col>
      <xdr:colOff>767745</xdr:colOff>
      <xdr:row>19</xdr:row>
      <xdr:rowOff>200023</xdr:rowOff>
    </xdr:from>
    <xdr:to>
      <xdr:col>12</xdr:col>
      <xdr:colOff>167145</xdr:colOff>
      <xdr:row>20</xdr:row>
      <xdr:rowOff>117041</xdr:rowOff>
    </xdr:to>
    <xdr:sp macro="" textlink="">
      <xdr:nvSpPr>
        <xdr:cNvPr id="42" name="円/楕円 21">
          <a:extLst>
            <a:ext uri="{FF2B5EF4-FFF2-40B4-BE49-F238E27FC236}">
              <a16:creationId xmlns:a16="http://schemas.microsoft.com/office/drawing/2014/main" id="{00000000-0008-0000-0500-00002A000000}"/>
            </a:ext>
          </a:extLst>
        </xdr:cNvPr>
        <xdr:cNvSpPr/>
      </xdr:nvSpPr>
      <xdr:spPr>
        <a:xfrm>
          <a:off x="14242445" y="5635623"/>
          <a:ext cx="263000" cy="234518"/>
        </a:xfrm>
        <a:prstGeom prst="ellipse">
          <a:avLst/>
        </a:prstGeom>
        <a:solidFill>
          <a:schemeClr val="bg1"/>
        </a:solid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latin typeface="+mn-lt"/>
            </a:rPr>
            <a:t>5</a:t>
          </a:r>
          <a:endParaRPr kumimoji="1" lang="ja-JP" altLang="en-US" sz="1400" b="1">
            <a:solidFill>
              <a:schemeClr val="tx1"/>
            </a:solidFill>
            <a:latin typeface="+mn-l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12700</xdr:colOff>
      <xdr:row>21</xdr:row>
      <xdr:rowOff>237223</xdr:rowOff>
    </xdr:from>
    <xdr:to>
      <xdr:col>3</xdr:col>
      <xdr:colOff>406400</xdr:colOff>
      <xdr:row>41</xdr:row>
      <xdr:rowOff>251226</xdr:rowOff>
    </xdr:to>
    <xdr:grpSp>
      <xdr:nvGrpSpPr>
        <xdr:cNvPr id="3" name="グループ化 2">
          <a:extLst>
            <a:ext uri="{FF2B5EF4-FFF2-40B4-BE49-F238E27FC236}">
              <a16:creationId xmlns:a16="http://schemas.microsoft.com/office/drawing/2014/main" id="{00000000-0008-0000-0700-000003000000}"/>
            </a:ext>
          </a:extLst>
        </xdr:cNvPr>
        <xdr:cNvGrpSpPr/>
      </xdr:nvGrpSpPr>
      <xdr:grpSpPr>
        <a:xfrm>
          <a:off x="300567" y="6299356"/>
          <a:ext cx="6794500" cy="5094003"/>
          <a:chOff x="317080" y="6854868"/>
          <a:chExt cx="6796180" cy="5052019"/>
        </a:xfrm>
      </xdr:grpSpPr>
      <xdr:pic>
        <xdr:nvPicPr>
          <xdr:cNvPr id="4" name="図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317080" y="6854868"/>
            <a:ext cx="6796180" cy="5052019"/>
          </a:xfrm>
          <a:prstGeom prst="rect">
            <a:avLst/>
          </a:prstGeom>
        </xdr:spPr>
      </xdr:pic>
      <xdr:pic>
        <xdr:nvPicPr>
          <xdr:cNvPr id="5" name="図 4">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2105397" y="10765024"/>
            <a:ext cx="429356" cy="97759"/>
          </a:xfrm>
          <a:prstGeom prst="rect">
            <a:avLst/>
          </a:prstGeom>
        </xdr:spPr>
      </xdr:pic>
    </xdr:grpSp>
    <xdr:clientData/>
  </xdr:twoCellAnchor>
  <xdr:twoCellAnchor>
    <xdr:from>
      <xdr:col>3</xdr:col>
      <xdr:colOff>0</xdr:colOff>
      <xdr:row>43</xdr:row>
      <xdr:rowOff>76200</xdr:rowOff>
    </xdr:from>
    <xdr:to>
      <xdr:col>6</xdr:col>
      <xdr:colOff>659</xdr:colOff>
      <xdr:row>56</xdr:row>
      <xdr:rowOff>248920</xdr:rowOff>
    </xdr:to>
    <xdr:grpSp>
      <xdr:nvGrpSpPr>
        <xdr:cNvPr id="6" name="グループ化 5">
          <a:extLst>
            <a:ext uri="{FF2B5EF4-FFF2-40B4-BE49-F238E27FC236}">
              <a16:creationId xmlns:a16="http://schemas.microsoft.com/office/drawing/2014/main" id="{00000000-0008-0000-0700-000006000000}"/>
            </a:ext>
          </a:extLst>
        </xdr:cNvPr>
        <xdr:cNvGrpSpPr/>
      </xdr:nvGrpSpPr>
      <xdr:grpSpPr>
        <a:xfrm>
          <a:off x="6688667" y="11726333"/>
          <a:ext cx="4860525" cy="3474720"/>
          <a:chOff x="6096000" y="12331700"/>
          <a:chExt cx="5309259" cy="3474720"/>
        </a:xfrm>
      </xdr:grpSpPr>
      <xdr:pic>
        <xdr:nvPicPr>
          <xdr:cNvPr id="7" name="図 6">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6096000" y="12331700"/>
            <a:ext cx="5309259" cy="3474720"/>
          </a:xfrm>
          <a:prstGeom prst="rect">
            <a:avLst/>
          </a:prstGeom>
        </xdr:spPr>
      </xdr:pic>
      <xdr:pic>
        <xdr:nvPicPr>
          <xdr:cNvPr id="8" name="図 7">
            <a:extLst>
              <a:ext uri="{FF2B5EF4-FFF2-40B4-BE49-F238E27FC236}">
                <a16:creationId xmlns:a16="http://schemas.microsoft.com/office/drawing/2014/main" id="{00000000-0008-0000-0700-000008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9893300" y="15076938"/>
            <a:ext cx="393700" cy="64637"/>
          </a:xfrm>
          <a:prstGeom prst="rect">
            <a:avLst/>
          </a:prstGeom>
        </xdr:spPr>
      </xdr:pic>
    </xdr:grpSp>
    <xdr:clientData/>
  </xdr:twoCellAnchor>
  <xdr:twoCellAnchor>
    <xdr:from>
      <xdr:col>1</xdr:col>
      <xdr:colOff>76200</xdr:colOff>
      <xdr:row>59</xdr:row>
      <xdr:rowOff>94276</xdr:rowOff>
    </xdr:from>
    <xdr:to>
      <xdr:col>2</xdr:col>
      <xdr:colOff>3797299</xdr:colOff>
      <xdr:row>73</xdr:row>
      <xdr:rowOff>35431</xdr:rowOff>
    </xdr:to>
    <xdr:grpSp>
      <xdr:nvGrpSpPr>
        <xdr:cNvPr id="9" name="グループ化 8">
          <a:extLst>
            <a:ext uri="{FF2B5EF4-FFF2-40B4-BE49-F238E27FC236}">
              <a16:creationId xmlns:a16="http://schemas.microsoft.com/office/drawing/2014/main" id="{00000000-0008-0000-0700-000009000000}"/>
            </a:ext>
          </a:extLst>
        </xdr:cNvPr>
        <xdr:cNvGrpSpPr/>
      </xdr:nvGrpSpPr>
      <xdr:grpSpPr>
        <a:xfrm>
          <a:off x="364067" y="15808409"/>
          <a:ext cx="5312832" cy="3497155"/>
          <a:chOff x="380680" y="16311815"/>
          <a:chExt cx="5278355" cy="3474720"/>
        </a:xfrm>
      </xdr:grpSpPr>
      <xdr:pic>
        <xdr:nvPicPr>
          <xdr:cNvPr id="10" name="図 9">
            <a:extLst>
              <a:ext uri="{FF2B5EF4-FFF2-40B4-BE49-F238E27FC236}">
                <a16:creationId xmlns:a16="http://schemas.microsoft.com/office/drawing/2014/main" id="{00000000-0008-0000-0700-00000A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380680" y="16311815"/>
            <a:ext cx="5278355" cy="3474720"/>
          </a:xfrm>
          <a:prstGeom prst="rect">
            <a:avLst/>
          </a:prstGeom>
        </xdr:spPr>
      </xdr:pic>
      <xdr:pic>
        <xdr:nvPicPr>
          <xdr:cNvPr id="11" name="図 10">
            <a:extLst>
              <a:ext uri="{FF2B5EF4-FFF2-40B4-BE49-F238E27FC236}">
                <a16:creationId xmlns:a16="http://schemas.microsoft.com/office/drawing/2014/main" id="{00000000-0008-0000-0700-00000B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4166480" y="19052985"/>
            <a:ext cx="420745" cy="69077"/>
          </a:xfrm>
          <a:prstGeom prst="rect">
            <a:avLst/>
          </a:prstGeom>
        </xdr:spPr>
      </xdr:pic>
    </xdr:grpSp>
    <xdr:clientData/>
  </xdr:twoCellAnchor>
  <xdr:twoCellAnchor>
    <xdr:from>
      <xdr:col>0</xdr:col>
      <xdr:colOff>220135</xdr:colOff>
      <xdr:row>43</xdr:row>
      <xdr:rowOff>93134</xdr:rowOff>
    </xdr:from>
    <xdr:to>
      <xdr:col>2</xdr:col>
      <xdr:colOff>3735572</xdr:colOff>
      <xdr:row>55</xdr:row>
      <xdr:rowOff>211902</xdr:rowOff>
    </xdr:to>
    <xdr:grpSp>
      <xdr:nvGrpSpPr>
        <xdr:cNvPr id="12" name="グループ化 11">
          <a:extLst>
            <a:ext uri="{FF2B5EF4-FFF2-40B4-BE49-F238E27FC236}">
              <a16:creationId xmlns:a16="http://schemas.microsoft.com/office/drawing/2014/main" id="{00000000-0008-0000-0700-00000C000000}"/>
            </a:ext>
          </a:extLst>
        </xdr:cNvPr>
        <xdr:cNvGrpSpPr/>
      </xdr:nvGrpSpPr>
      <xdr:grpSpPr>
        <a:xfrm>
          <a:off x="220135" y="11743267"/>
          <a:ext cx="5395037" cy="3166768"/>
          <a:chOff x="14427201" y="11510434"/>
          <a:chExt cx="5256748" cy="3119966"/>
        </a:xfrm>
      </xdr:grpSpPr>
      <xdr:pic>
        <xdr:nvPicPr>
          <xdr:cNvPr id="13" name="図 12">
            <a:extLst>
              <a:ext uri="{FF2B5EF4-FFF2-40B4-BE49-F238E27FC236}">
                <a16:creationId xmlns:a16="http://schemas.microsoft.com/office/drawing/2014/main" id="{00000000-0008-0000-0700-00000D000000}"/>
              </a:ext>
            </a:extLst>
          </xdr:cNvPr>
          <xdr:cNvPicPr>
            <a:picLocks noChangeAspect="1"/>
          </xdr:cNvPicPr>
        </xdr:nvPicPr>
        <xdr:blipFill rotWithShape="1">
          <a:blip xmlns:r="http://schemas.openxmlformats.org/officeDocument/2006/relationships" r:embed="rId7" cstate="screen">
            <a:extLst>
              <a:ext uri="{28A0092B-C50C-407E-A947-70E740481C1C}">
                <a14:useLocalDpi xmlns:a14="http://schemas.microsoft.com/office/drawing/2010/main"/>
              </a:ext>
            </a:extLst>
          </a:blip>
          <a:srcRect b="37256"/>
          <a:stretch/>
        </xdr:blipFill>
        <xdr:spPr>
          <a:xfrm>
            <a:off x="14427201" y="11510434"/>
            <a:ext cx="5256748" cy="2180166"/>
          </a:xfrm>
          <a:prstGeom prst="rect">
            <a:avLst/>
          </a:prstGeom>
        </xdr:spPr>
      </xdr:pic>
      <xdr:pic>
        <xdr:nvPicPr>
          <xdr:cNvPr id="14" name="図 13">
            <a:extLst>
              <a:ext uri="{FF2B5EF4-FFF2-40B4-BE49-F238E27FC236}">
                <a16:creationId xmlns:a16="http://schemas.microsoft.com/office/drawing/2014/main" id="{00000000-0008-0000-0700-00000E000000}"/>
              </a:ext>
            </a:extLst>
          </xdr:cNvPr>
          <xdr:cNvPicPr>
            <a:picLocks noChangeAspect="1"/>
          </xdr:cNvPicPr>
        </xdr:nvPicPr>
        <xdr:blipFill rotWithShape="1">
          <a:blip xmlns:r="http://schemas.openxmlformats.org/officeDocument/2006/relationships" r:embed="rId7" cstate="screen">
            <a:extLst>
              <a:ext uri="{28A0092B-C50C-407E-A947-70E740481C1C}">
                <a14:useLocalDpi xmlns:a14="http://schemas.microsoft.com/office/drawing/2010/main"/>
              </a:ext>
            </a:extLst>
          </a:blip>
          <a:srcRect r="39118" b="10454"/>
          <a:stretch/>
        </xdr:blipFill>
        <xdr:spPr>
          <a:xfrm>
            <a:off x="14435669" y="11518901"/>
            <a:ext cx="3200399" cy="3111499"/>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38</xdr:row>
      <xdr:rowOff>71967</xdr:rowOff>
    </xdr:from>
    <xdr:to>
      <xdr:col>11</xdr:col>
      <xdr:colOff>6148917</xdr:colOff>
      <xdr:row>44</xdr:row>
      <xdr:rowOff>138642</xdr:rowOff>
    </xdr:to>
    <xdr:sp macro="" textlink="">
      <xdr:nvSpPr>
        <xdr:cNvPr id="2" name="テキスト ボックス 1">
          <a:extLst>
            <a:ext uri="{FF2B5EF4-FFF2-40B4-BE49-F238E27FC236}">
              <a16:creationId xmlns:a16="http://schemas.microsoft.com/office/drawing/2014/main" id="{9B784618-4087-8A49-B288-251FBC62CBD5}"/>
            </a:ext>
          </a:extLst>
        </xdr:cNvPr>
        <xdr:cNvSpPr txBox="1"/>
      </xdr:nvSpPr>
      <xdr:spPr>
        <a:xfrm>
          <a:off x="0" y="9927167"/>
          <a:ext cx="21084117" cy="1489075"/>
        </a:xfrm>
        <a:prstGeom prst="rect">
          <a:avLst/>
        </a:prstGeom>
        <a:noFill/>
        <a:ln w="3810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t>計測用</a:t>
          </a:r>
          <a:r>
            <a:rPr kumimoji="1" lang="en-US" altLang="ja-JP" sz="1100" b="1" u="sng"/>
            <a:t>URL</a:t>
          </a:r>
          <a:r>
            <a:rPr kumimoji="1" lang="ja-JP" altLang="en-US" sz="1100" b="1" u="sng"/>
            <a:t>申請とは？</a:t>
          </a:r>
          <a:br>
            <a:rPr kumimoji="1" lang="en-US" altLang="ja-JP" sz="1100" b="1" u="sng"/>
          </a:br>
          <a:r>
            <a:rPr kumimoji="1" lang="ja-JP" altLang="en-US" sz="1100"/>
            <a:t>・ユーザーの流入元を特定するために発行します</a:t>
          </a:r>
          <a:endParaRPr kumimoji="1" lang="en-US" altLang="ja-JP" sz="1100"/>
        </a:p>
        <a:p>
          <a:r>
            <a:rPr kumimoji="1" lang="ja-JP" altLang="en-US" sz="1100"/>
            <a:t>・</a:t>
          </a:r>
          <a:r>
            <a:rPr kumimoji="1" lang="ja-JP" altLang="ja-JP" sz="1100" baseline="0">
              <a:solidFill>
                <a:schemeClr val="dk1"/>
              </a:solidFill>
              <a:effectLst/>
              <a:latin typeface="+mn-lt"/>
              <a:ea typeface="+mn-ea"/>
              <a:cs typeface="+mn-cs"/>
            </a:rPr>
            <a:t>選択項目に合わせ、自動で</a:t>
          </a:r>
          <a:r>
            <a:rPr kumimoji="1" lang="en-US" altLang="ja-JP" sz="1100" baseline="0">
              <a:solidFill>
                <a:schemeClr val="dk1"/>
              </a:solidFill>
              <a:effectLst/>
              <a:latin typeface="+mn-lt"/>
              <a:ea typeface="+mn-ea"/>
              <a:cs typeface="+mn-cs"/>
            </a:rPr>
            <a:t>URL</a:t>
          </a:r>
          <a:r>
            <a:rPr kumimoji="1" lang="ja-JP" altLang="ja-JP" sz="1100" baseline="0">
              <a:solidFill>
                <a:schemeClr val="dk1"/>
              </a:solidFill>
              <a:effectLst/>
              <a:latin typeface="+mn-lt"/>
              <a:ea typeface="+mn-ea"/>
              <a:cs typeface="+mn-cs"/>
            </a:rPr>
            <a:t>が生成されるので、使用用途に応じてご使用ください。</a:t>
          </a:r>
          <a:endParaRPr kumimoji="1" lang="en-US" altLang="ja-JP" sz="1100"/>
        </a:p>
        <a:p>
          <a:r>
            <a:rPr kumimoji="1" lang="ja-JP" altLang="ja-JP" sz="1100">
              <a:solidFill>
                <a:schemeClr val="dk1"/>
              </a:solidFill>
              <a:effectLst/>
              <a:latin typeface="+mn-lt"/>
              <a:ea typeface="+mn-ea"/>
              <a:cs typeface="+mn-cs"/>
            </a:rPr>
            <a:t>・貴社の使用用途に合わせて申請をお願いいたします</a:t>
          </a:r>
          <a:br>
            <a:rPr kumimoji="1" lang="en-US" altLang="ja-JP" sz="1100"/>
          </a:br>
          <a:r>
            <a:rPr kumimoji="1" lang="ja-JP" altLang="en-US" sz="1100"/>
            <a:t>・こちらに記載の各種</a:t>
          </a:r>
          <a:r>
            <a:rPr kumimoji="1" lang="en-US" altLang="ja-JP" sz="1100"/>
            <a:t>URL</a:t>
          </a:r>
          <a:r>
            <a:rPr kumimoji="1" lang="ja-JP" altLang="en-US" sz="1100"/>
            <a:t>は</a:t>
          </a:r>
          <a:r>
            <a:rPr kumimoji="1" lang="en-US" altLang="ja-JP" sz="1100"/>
            <a:t>LINE Sales Promotion</a:t>
          </a:r>
          <a:r>
            <a:rPr kumimoji="1" lang="ja-JP" altLang="en-US" sz="1100" baseline="0"/>
            <a:t> </a:t>
          </a:r>
          <a:r>
            <a:rPr kumimoji="1" lang="en-US" altLang="ja-JP" sz="1100" baseline="0"/>
            <a:t>Manager</a:t>
          </a:r>
          <a:r>
            <a:rPr kumimoji="1" lang="ja-JP" altLang="en-US" sz="1100" baseline="0"/>
            <a:t>上の</a:t>
          </a:r>
          <a:r>
            <a:rPr kumimoji="1" lang="ja-JP" altLang="en-US" sz="1100"/>
            <a:t>レポートに反映されます</a:t>
          </a:r>
          <a:br>
            <a:rPr kumimoji="1" lang="en-US" altLang="ja-JP" sz="1100"/>
          </a:br>
          <a:r>
            <a:rPr kumimoji="1" lang="ja-JP" altLang="en-US" sz="1100"/>
            <a:t>・レポートについては担当営業までお問い合わせください</a:t>
          </a:r>
          <a:br>
            <a:rPr kumimoji="1" lang="en-US" altLang="ja-JP" sz="1100"/>
          </a:br>
          <a:br>
            <a:rPr kumimoji="1" lang="en-US" altLang="ja-JP" sz="1100"/>
          </a:br>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228600</xdr:colOff>
          <xdr:row>10</xdr:row>
          <xdr:rowOff>76200</xdr:rowOff>
        </xdr:from>
        <xdr:to>
          <xdr:col>3</xdr:col>
          <xdr:colOff>76200</xdr:colOff>
          <xdr:row>11</xdr:row>
          <xdr:rowOff>152400</xdr:rowOff>
        </xdr:to>
        <xdr:sp macro="" textlink="">
          <xdr:nvSpPr>
            <xdr:cNvPr id="11265" name="Check Box 531" hidden="1">
              <a:extLst>
                <a:ext uri="{63B3BB69-23CF-44E3-9099-C40C66FF867C}">
                  <a14:compatExt spid="_x0000_s11265"/>
                </a:ext>
                <a:ext uri="{FF2B5EF4-FFF2-40B4-BE49-F238E27FC236}">
                  <a16:creationId xmlns:a16="http://schemas.microsoft.com/office/drawing/2014/main" id="{00000000-0008-0000-0900-00000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190500</xdr:colOff>
          <xdr:row>10</xdr:row>
          <xdr:rowOff>76200</xdr:rowOff>
        </xdr:from>
        <xdr:to>
          <xdr:col>5</xdr:col>
          <xdr:colOff>38100</xdr:colOff>
          <xdr:row>11</xdr:row>
          <xdr:rowOff>152400</xdr:rowOff>
        </xdr:to>
        <xdr:sp macro="" textlink="">
          <xdr:nvSpPr>
            <xdr:cNvPr id="11266" name="Check Box 532" hidden="1">
              <a:extLst>
                <a:ext uri="{63B3BB69-23CF-44E3-9099-C40C66FF867C}">
                  <a14:compatExt spid="_x0000_s11266"/>
                </a:ext>
                <a:ext uri="{FF2B5EF4-FFF2-40B4-BE49-F238E27FC236}">
                  <a16:creationId xmlns:a16="http://schemas.microsoft.com/office/drawing/2014/main" id="{00000000-0008-0000-0900-00000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228600</xdr:colOff>
          <xdr:row>10</xdr:row>
          <xdr:rowOff>76200</xdr:rowOff>
        </xdr:from>
        <xdr:to>
          <xdr:col>3</xdr:col>
          <xdr:colOff>76200</xdr:colOff>
          <xdr:row>11</xdr:row>
          <xdr:rowOff>152400</xdr:rowOff>
        </xdr:to>
        <xdr:sp macro="" textlink="">
          <xdr:nvSpPr>
            <xdr:cNvPr id="11267" name="Check Box 531" hidden="1">
              <a:extLst>
                <a:ext uri="{63B3BB69-23CF-44E3-9099-C40C66FF867C}">
                  <a14:compatExt spid="_x0000_s11267"/>
                </a:ext>
                <a:ext uri="{FF2B5EF4-FFF2-40B4-BE49-F238E27FC236}">
                  <a16:creationId xmlns:a16="http://schemas.microsoft.com/office/drawing/2014/main" id="{00000000-0008-0000-0900-00000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190500</xdr:colOff>
          <xdr:row>10</xdr:row>
          <xdr:rowOff>76200</xdr:rowOff>
        </xdr:from>
        <xdr:to>
          <xdr:col>5</xdr:col>
          <xdr:colOff>38100</xdr:colOff>
          <xdr:row>11</xdr:row>
          <xdr:rowOff>152400</xdr:rowOff>
        </xdr:to>
        <xdr:sp macro="" textlink="">
          <xdr:nvSpPr>
            <xdr:cNvPr id="11268" name="Check Box 532" hidden="1">
              <a:extLst>
                <a:ext uri="{63B3BB69-23CF-44E3-9099-C40C66FF867C}">
                  <a14:compatExt spid="_x0000_s11268"/>
                </a:ext>
                <a:ext uri="{FF2B5EF4-FFF2-40B4-BE49-F238E27FC236}">
                  <a16:creationId xmlns:a16="http://schemas.microsoft.com/office/drawing/2014/main" id="{00000000-0008-0000-0900-00000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oneCellAnchor>
    <xdr:from>
      <xdr:col>1</xdr:col>
      <xdr:colOff>95250</xdr:colOff>
      <xdr:row>57</xdr:row>
      <xdr:rowOff>63500</xdr:rowOff>
    </xdr:from>
    <xdr:ext cx="482600" cy="488950"/>
    <xdr:pic>
      <xdr:nvPicPr>
        <xdr:cNvPr id="2" name="図 1">
          <a:extLst>
            <a:ext uri="{FF2B5EF4-FFF2-40B4-BE49-F238E27FC236}">
              <a16:creationId xmlns:a16="http://schemas.microsoft.com/office/drawing/2014/main" id="{7A1B1BD1-1EFE-E747-BE25-A1D6BF8421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6450" y="13093700"/>
          <a:ext cx="482600" cy="488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798513</xdr:colOff>
      <xdr:row>57</xdr:row>
      <xdr:rowOff>39688</xdr:rowOff>
    </xdr:from>
    <xdr:ext cx="488209" cy="488209"/>
    <xdr:pic>
      <xdr:nvPicPr>
        <xdr:cNvPr id="3" name="Picture 6" descr="C:\shigoto\0803\l_e_point_40.png">
          <a:extLst>
            <a:ext uri="{FF2B5EF4-FFF2-40B4-BE49-F238E27FC236}">
              <a16:creationId xmlns:a16="http://schemas.microsoft.com/office/drawing/2014/main" id="{1F15522A-0A9A-9740-9E1F-BEAD713F07D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20813" y="13069888"/>
          <a:ext cx="488209" cy="4882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1504950</xdr:colOff>
      <xdr:row>57</xdr:row>
      <xdr:rowOff>47625</xdr:rowOff>
    </xdr:from>
    <xdr:ext cx="482600" cy="495300"/>
    <xdr:pic>
      <xdr:nvPicPr>
        <xdr:cNvPr id="4" name="Picture 25" descr="C:\shigoto\0812\l.png">
          <a:extLst>
            <a:ext uri="{FF2B5EF4-FFF2-40B4-BE49-F238E27FC236}">
              <a16:creationId xmlns:a16="http://schemas.microsoft.com/office/drawing/2014/main" id="{1F0356E4-9531-6449-B6CF-5B45411B9AC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16050" y="13077825"/>
          <a:ext cx="4826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161924</xdr:colOff>
      <xdr:row>92</xdr:row>
      <xdr:rowOff>161925</xdr:rowOff>
    </xdr:from>
    <xdr:to>
      <xdr:col>2</xdr:col>
      <xdr:colOff>1762125</xdr:colOff>
      <xdr:row>94</xdr:row>
      <xdr:rowOff>161925</xdr:rowOff>
    </xdr:to>
    <xdr:grpSp>
      <xdr:nvGrpSpPr>
        <xdr:cNvPr id="5" name="グループ化 4">
          <a:extLst>
            <a:ext uri="{FF2B5EF4-FFF2-40B4-BE49-F238E27FC236}">
              <a16:creationId xmlns:a16="http://schemas.microsoft.com/office/drawing/2014/main" id="{12BE9F78-FF3D-6B44-B8BE-5ECF43F16E9E}"/>
            </a:ext>
          </a:extLst>
        </xdr:cNvPr>
        <xdr:cNvGrpSpPr>
          <a:grpSpLocks/>
        </xdr:cNvGrpSpPr>
      </xdr:nvGrpSpPr>
      <xdr:grpSpPr bwMode="auto">
        <a:xfrm>
          <a:off x="382057" y="20668192"/>
          <a:ext cx="5985935" cy="406400"/>
          <a:chOff x="495300" y="2471738"/>
          <a:chExt cx="8435975" cy="495300"/>
        </a:xfrm>
      </xdr:grpSpPr>
      <xdr:pic>
        <xdr:nvPicPr>
          <xdr:cNvPr id="6" name="Picture 5" descr="C:\shigoto\0809\kuwa.png">
            <a:extLst>
              <a:ext uri="{FF2B5EF4-FFF2-40B4-BE49-F238E27FC236}">
                <a16:creationId xmlns:a16="http://schemas.microsoft.com/office/drawing/2014/main" id="{67EEC49F-D609-B64F-BE66-2BA7ACFF0F6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95300" y="2574925"/>
            <a:ext cx="2051050" cy="27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Picture 6" descr="C:\shigoto\0809\pureio.jpg">
            <a:extLst>
              <a:ext uri="{FF2B5EF4-FFF2-40B4-BE49-F238E27FC236}">
                <a16:creationId xmlns:a16="http://schemas.microsoft.com/office/drawing/2014/main" id="{5632C176-8808-7619-01F8-93464F8BD39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940050" y="2530475"/>
            <a:ext cx="1568450" cy="3698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Picture 7" descr="C:\shigoto\0809\inq8_3.gif">
            <a:extLst>
              <a:ext uri="{FF2B5EF4-FFF2-40B4-BE49-F238E27FC236}">
                <a16:creationId xmlns:a16="http://schemas.microsoft.com/office/drawing/2014/main" id="{86CF5712-A91B-5A9D-DF44-D90E13EA7DC2}"/>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4935538" y="2611438"/>
            <a:ext cx="20828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9" name="グループ化 8">
            <a:extLst>
              <a:ext uri="{FF2B5EF4-FFF2-40B4-BE49-F238E27FC236}">
                <a16:creationId xmlns:a16="http://schemas.microsoft.com/office/drawing/2014/main" id="{1E660EF3-170A-8A1A-AE13-A0BD00DD0A55}"/>
              </a:ext>
            </a:extLst>
          </xdr:cNvPr>
          <xdr:cNvGrpSpPr>
            <a:grpSpLocks/>
          </xdr:cNvGrpSpPr>
        </xdr:nvGrpSpPr>
        <xdr:grpSpPr bwMode="auto">
          <a:xfrm>
            <a:off x="579438" y="2566988"/>
            <a:ext cx="1854200" cy="304800"/>
            <a:chOff x="1155700" y="4305300"/>
            <a:chExt cx="1854200" cy="304800"/>
          </a:xfrm>
        </xdr:grpSpPr>
        <xdr:sp macro="" textlink="">
          <xdr:nvSpPr>
            <xdr:cNvPr id="20" name="減算記号 14">
              <a:extLst>
                <a:ext uri="{FF2B5EF4-FFF2-40B4-BE49-F238E27FC236}">
                  <a16:creationId xmlns:a16="http://schemas.microsoft.com/office/drawing/2014/main" id="{6165F090-66B6-AEF5-0B93-CCBA8A9A13A5}"/>
                </a:ext>
              </a:extLst>
            </xdr:cNvPr>
            <xdr:cNvSpPr/>
          </xdr:nvSpPr>
          <xdr:spPr bwMode="auto">
            <a:xfrm>
              <a:off x="1155700" y="4305300"/>
              <a:ext cx="1854200" cy="304800"/>
            </a:xfrm>
            <a:prstGeom prst="mathMinus">
              <a:avLst/>
            </a:prstGeom>
            <a:solidFill>
              <a:srgbClr val="FF0000"/>
            </a:solidFill>
            <a:ln w="9525">
              <a:solidFill>
                <a:schemeClr val="bg1"/>
              </a:solidFill>
              <a:miter lim="800000"/>
              <a:headEnd/>
              <a:tailEnd/>
            </a:ln>
            <a:scene3d>
              <a:camera prst="orthographicFront">
                <a:rot lat="0" lon="0" rev="19199999"/>
              </a:camera>
              <a:lightRig rig="threePt" dir="t"/>
            </a:scene3d>
          </xdr:spPr>
          <xdr:txBody>
            <a:bodyPr wrap="square" lIns="216000" tIns="0" bIns="0" anchor="ctr"/>
            <a:lstStyle>
              <a:defPPr>
                <a:defRPr lang="ko-KR"/>
              </a:defPPr>
              <a:lvl1pPr marL="0" algn="l" defTabSz="914400" rtl="0" eaLnBrk="1" latinLnBrk="1" hangingPunct="1">
                <a:defRPr sz="1800" kern="1200">
                  <a:solidFill>
                    <a:schemeClr val="tx1"/>
                  </a:solidFill>
                  <a:latin typeface="+mn-lt"/>
                  <a:ea typeface="+mn-ea"/>
                  <a:cs typeface="+mn-cs"/>
                </a:defRPr>
              </a:lvl1pPr>
              <a:lvl2pPr marL="457200" algn="l" defTabSz="914400" rtl="0" eaLnBrk="1" latinLnBrk="1" hangingPunct="1">
                <a:defRPr sz="1800" kern="1200">
                  <a:solidFill>
                    <a:schemeClr val="tx1"/>
                  </a:solidFill>
                  <a:latin typeface="+mn-lt"/>
                  <a:ea typeface="+mn-ea"/>
                  <a:cs typeface="+mn-cs"/>
                </a:defRPr>
              </a:lvl2pPr>
              <a:lvl3pPr marL="914400" algn="l" defTabSz="914400" rtl="0" eaLnBrk="1" latinLnBrk="1" hangingPunct="1">
                <a:defRPr sz="1800" kern="1200">
                  <a:solidFill>
                    <a:schemeClr val="tx1"/>
                  </a:solidFill>
                  <a:latin typeface="+mn-lt"/>
                  <a:ea typeface="+mn-ea"/>
                  <a:cs typeface="+mn-cs"/>
                </a:defRPr>
              </a:lvl3pPr>
              <a:lvl4pPr marL="1371600" algn="l" defTabSz="914400" rtl="0" eaLnBrk="1" latinLnBrk="1" hangingPunct="1">
                <a:defRPr sz="1800" kern="1200">
                  <a:solidFill>
                    <a:schemeClr val="tx1"/>
                  </a:solidFill>
                  <a:latin typeface="+mn-lt"/>
                  <a:ea typeface="+mn-ea"/>
                  <a:cs typeface="+mn-cs"/>
                </a:defRPr>
              </a:lvl4pPr>
              <a:lvl5pPr marL="1828800" algn="l" defTabSz="914400" rtl="0" eaLnBrk="1" latinLnBrk="1" hangingPunct="1">
                <a:defRPr sz="1800" kern="1200">
                  <a:solidFill>
                    <a:schemeClr val="tx1"/>
                  </a:solidFill>
                  <a:latin typeface="+mn-lt"/>
                  <a:ea typeface="+mn-ea"/>
                  <a:cs typeface="+mn-cs"/>
                </a:defRPr>
              </a:lvl5pPr>
              <a:lvl6pPr marL="2286000" algn="l" defTabSz="914400" rtl="0" eaLnBrk="1" latinLnBrk="1" hangingPunct="1">
                <a:defRPr sz="1800" kern="1200">
                  <a:solidFill>
                    <a:schemeClr val="tx1"/>
                  </a:solidFill>
                  <a:latin typeface="+mn-lt"/>
                  <a:ea typeface="+mn-ea"/>
                  <a:cs typeface="+mn-cs"/>
                </a:defRPr>
              </a:lvl6pPr>
              <a:lvl7pPr marL="2743200" algn="l" defTabSz="914400" rtl="0" eaLnBrk="1" latinLnBrk="1" hangingPunct="1">
                <a:defRPr sz="1800" kern="1200">
                  <a:solidFill>
                    <a:schemeClr val="tx1"/>
                  </a:solidFill>
                  <a:latin typeface="+mn-lt"/>
                  <a:ea typeface="+mn-ea"/>
                  <a:cs typeface="+mn-cs"/>
                </a:defRPr>
              </a:lvl7pPr>
              <a:lvl8pPr marL="3200400" algn="l" defTabSz="914400" rtl="0" eaLnBrk="1" latinLnBrk="1" hangingPunct="1">
                <a:defRPr sz="1800" kern="1200">
                  <a:solidFill>
                    <a:schemeClr val="tx1"/>
                  </a:solidFill>
                  <a:latin typeface="+mn-lt"/>
                  <a:ea typeface="+mn-ea"/>
                  <a:cs typeface="+mn-cs"/>
                </a:defRPr>
              </a:lvl8pPr>
              <a:lvl9pPr marL="3657600" algn="l" defTabSz="914400" rtl="0" eaLnBrk="1" latinLnBrk="1" hangingPunct="1">
                <a:defRPr sz="1800" kern="1200">
                  <a:solidFill>
                    <a:schemeClr val="tx1"/>
                  </a:solidFill>
                  <a:latin typeface="+mn-lt"/>
                  <a:ea typeface="+mn-ea"/>
                  <a:cs typeface="+mn-cs"/>
                </a:defRPr>
              </a:lvl9pPr>
            </a:lstStyle>
            <a:p>
              <a:pPr algn="ctr" eaLnBrk="1" hangingPunct="1">
                <a:lnSpc>
                  <a:spcPct val="130000"/>
                </a:lnSpc>
                <a:defRPr/>
              </a:pPr>
              <a:endParaRPr lang="ja-JP" altLang="en-US" sz="1400">
                <a:solidFill>
                  <a:schemeClr val="bg1"/>
                </a:solidFill>
                <a:ea typeface="ＭＳ Ｐゴシック" panose="020B0600070205080204" pitchFamily="50" charset="-128"/>
              </a:endParaRPr>
            </a:p>
          </xdr:txBody>
        </xdr:sp>
        <xdr:sp macro="" textlink="">
          <xdr:nvSpPr>
            <xdr:cNvPr id="21" name="減算記号 15">
              <a:extLst>
                <a:ext uri="{FF2B5EF4-FFF2-40B4-BE49-F238E27FC236}">
                  <a16:creationId xmlns:a16="http://schemas.microsoft.com/office/drawing/2014/main" id="{5A93053B-B276-F9FC-0589-2A8FF1D057F1}"/>
                </a:ext>
              </a:extLst>
            </xdr:cNvPr>
            <xdr:cNvSpPr/>
          </xdr:nvSpPr>
          <xdr:spPr bwMode="auto">
            <a:xfrm>
              <a:off x="1155700" y="4305300"/>
              <a:ext cx="1854200" cy="304800"/>
            </a:xfrm>
            <a:prstGeom prst="mathMinus">
              <a:avLst/>
            </a:prstGeom>
            <a:solidFill>
              <a:srgbClr val="FF0000"/>
            </a:solidFill>
            <a:ln w="9525">
              <a:solidFill>
                <a:schemeClr val="bg1"/>
              </a:solidFill>
              <a:miter lim="800000"/>
              <a:headEnd/>
              <a:tailEnd/>
            </a:ln>
            <a:scene3d>
              <a:camera prst="orthographicFront">
                <a:rot lat="0" lon="0" rev="2400000"/>
              </a:camera>
              <a:lightRig rig="threePt" dir="t"/>
            </a:scene3d>
          </xdr:spPr>
          <xdr:txBody>
            <a:bodyPr wrap="square" lIns="216000" tIns="0" bIns="0" anchor="ctr"/>
            <a:lstStyle>
              <a:defPPr>
                <a:defRPr lang="ko-KR"/>
              </a:defPPr>
              <a:lvl1pPr marL="0" algn="l" defTabSz="914400" rtl="0" eaLnBrk="1" latinLnBrk="1" hangingPunct="1">
                <a:defRPr sz="1800" kern="1200">
                  <a:solidFill>
                    <a:schemeClr val="tx1"/>
                  </a:solidFill>
                  <a:latin typeface="+mn-lt"/>
                  <a:ea typeface="+mn-ea"/>
                  <a:cs typeface="+mn-cs"/>
                </a:defRPr>
              </a:lvl1pPr>
              <a:lvl2pPr marL="457200" algn="l" defTabSz="914400" rtl="0" eaLnBrk="1" latinLnBrk="1" hangingPunct="1">
                <a:defRPr sz="1800" kern="1200">
                  <a:solidFill>
                    <a:schemeClr val="tx1"/>
                  </a:solidFill>
                  <a:latin typeface="+mn-lt"/>
                  <a:ea typeface="+mn-ea"/>
                  <a:cs typeface="+mn-cs"/>
                </a:defRPr>
              </a:lvl2pPr>
              <a:lvl3pPr marL="914400" algn="l" defTabSz="914400" rtl="0" eaLnBrk="1" latinLnBrk="1" hangingPunct="1">
                <a:defRPr sz="1800" kern="1200">
                  <a:solidFill>
                    <a:schemeClr val="tx1"/>
                  </a:solidFill>
                  <a:latin typeface="+mn-lt"/>
                  <a:ea typeface="+mn-ea"/>
                  <a:cs typeface="+mn-cs"/>
                </a:defRPr>
              </a:lvl3pPr>
              <a:lvl4pPr marL="1371600" algn="l" defTabSz="914400" rtl="0" eaLnBrk="1" latinLnBrk="1" hangingPunct="1">
                <a:defRPr sz="1800" kern="1200">
                  <a:solidFill>
                    <a:schemeClr val="tx1"/>
                  </a:solidFill>
                  <a:latin typeface="+mn-lt"/>
                  <a:ea typeface="+mn-ea"/>
                  <a:cs typeface="+mn-cs"/>
                </a:defRPr>
              </a:lvl4pPr>
              <a:lvl5pPr marL="1828800" algn="l" defTabSz="914400" rtl="0" eaLnBrk="1" latinLnBrk="1" hangingPunct="1">
                <a:defRPr sz="1800" kern="1200">
                  <a:solidFill>
                    <a:schemeClr val="tx1"/>
                  </a:solidFill>
                  <a:latin typeface="+mn-lt"/>
                  <a:ea typeface="+mn-ea"/>
                  <a:cs typeface="+mn-cs"/>
                </a:defRPr>
              </a:lvl5pPr>
              <a:lvl6pPr marL="2286000" algn="l" defTabSz="914400" rtl="0" eaLnBrk="1" latinLnBrk="1" hangingPunct="1">
                <a:defRPr sz="1800" kern="1200">
                  <a:solidFill>
                    <a:schemeClr val="tx1"/>
                  </a:solidFill>
                  <a:latin typeface="+mn-lt"/>
                  <a:ea typeface="+mn-ea"/>
                  <a:cs typeface="+mn-cs"/>
                </a:defRPr>
              </a:lvl6pPr>
              <a:lvl7pPr marL="2743200" algn="l" defTabSz="914400" rtl="0" eaLnBrk="1" latinLnBrk="1" hangingPunct="1">
                <a:defRPr sz="1800" kern="1200">
                  <a:solidFill>
                    <a:schemeClr val="tx1"/>
                  </a:solidFill>
                  <a:latin typeface="+mn-lt"/>
                  <a:ea typeface="+mn-ea"/>
                  <a:cs typeface="+mn-cs"/>
                </a:defRPr>
              </a:lvl7pPr>
              <a:lvl8pPr marL="3200400" algn="l" defTabSz="914400" rtl="0" eaLnBrk="1" latinLnBrk="1" hangingPunct="1">
                <a:defRPr sz="1800" kern="1200">
                  <a:solidFill>
                    <a:schemeClr val="tx1"/>
                  </a:solidFill>
                  <a:latin typeface="+mn-lt"/>
                  <a:ea typeface="+mn-ea"/>
                  <a:cs typeface="+mn-cs"/>
                </a:defRPr>
              </a:lvl8pPr>
              <a:lvl9pPr marL="3657600" algn="l" defTabSz="914400" rtl="0" eaLnBrk="1" latinLnBrk="1" hangingPunct="1">
                <a:defRPr sz="1800" kern="1200">
                  <a:solidFill>
                    <a:schemeClr val="tx1"/>
                  </a:solidFill>
                  <a:latin typeface="+mn-lt"/>
                  <a:ea typeface="+mn-ea"/>
                  <a:cs typeface="+mn-cs"/>
                </a:defRPr>
              </a:lvl9pPr>
            </a:lstStyle>
            <a:p>
              <a:pPr algn="ctr" eaLnBrk="1" hangingPunct="1">
                <a:lnSpc>
                  <a:spcPct val="130000"/>
                </a:lnSpc>
                <a:defRPr/>
              </a:pPr>
              <a:endParaRPr lang="ja-JP" altLang="en-US" sz="1400">
                <a:solidFill>
                  <a:schemeClr val="bg1"/>
                </a:solidFill>
                <a:ea typeface="ＭＳ Ｐゴシック" panose="020B0600070205080204" pitchFamily="50" charset="-128"/>
              </a:endParaRPr>
            </a:p>
          </xdr:txBody>
        </xdr:sp>
      </xdr:grpSp>
      <xdr:grpSp>
        <xdr:nvGrpSpPr>
          <xdr:cNvPr id="10" name="グループ化 9">
            <a:extLst>
              <a:ext uri="{FF2B5EF4-FFF2-40B4-BE49-F238E27FC236}">
                <a16:creationId xmlns:a16="http://schemas.microsoft.com/office/drawing/2014/main" id="{A21C947A-1857-F71D-1AA1-F8AAA6F220BF}"/>
              </a:ext>
            </a:extLst>
          </xdr:cNvPr>
          <xdr:cNvGrpSpPr>
            <a:grpSpLocks/>
          </xdr:cNvGrpSpPr>
        </xdr:nvGrpSpPr>
        <xdr:grpSpPr bwMode="auto">
          <a:xfrm>
            <a:off x="2797175" y="2566988"/>
            <a:ext cx="1854200" cy="304800"/>
            <a:chOff x="1155700" y="4305300"/>
            <a:chExt cx="1854200" cy="304800"/>
          </a:xfrm>
        </xdr:grpSpPr>
        <xdr:sp macro="" textlink="">
          <xdr:nvSpPr>
            <xdr:cNvPr id="18" name="減算記号 17">
              <a:extLst>
                <a:ext uri="{FF2B5EF4-FFF2-40B4-BE49-F238E27FC236}">
                  <a16:creationId xmlns:a16="http://schemas.microsoft.com/office/drawing/2014/main" id="{E400D4D1-18D0-5F1C-BA71-37846753A3B6}"/>
                </a:ext>
              </a:extLst>
            </xdr:cNvPr>
            <xdr:cNvSpPr/>
          </xdr:nvSpPr>
          <xdr:spPr bwMode="auto">
            <a:xfrm>
              <a:off x="1155700" y="4305300"/>
              <a:ext cx="1854200" cy="304800"/>
            </a:xfrm>
            <a:prstGeom prst="mathMinus">
              <a:avLst/>
            </a:prstGeom>
            <a:solidFill>
              <a:srgbClr val="FF0000"/>
            </a:solidFill>
            <a:ln w="9525">
              <a:solidFill>
                <a:schemeClr val="bg1"/>
              </a:solidFill>
              <a:miter lim="800000"/>
              <a:headEnd/>
              <a:tailEnd/>
            </a:ln>
            <a:scene3d>
              <a:camera prst="orthographicFront">
                <a:rot lat="0" lon="0" rev="19199999"/>
              </a:camera>
              <a:lightRig rig="threePt" dir="t"/>
            </a:scene3d>
          </xdr:spPr>
          <xdr:txBody>
            <a:bodyPr wrap="square" lIns="216000" tIns="0" bIns="0" anchor="ctr"/>
            <a:lstStyle>
              <a:defPPr>
                <a:defRPr lang="ko-KR"/>
              </a:defPPr>
              <a:lvl1pPr marL="0" algn="l" defTabSz="914400" rtl="0" eaLnBrk="1" latinLnBrk="1" hangingPunct="1">
                <a:defRPr sz="1800" kern="1200">
                  <a:solidFill>
                    <a:schemeClr val="tx1"/>
                  </a:solidFill>
                  <a:latin typeface="+mn-lt"/>
                  <a:ea typeface="+mn-ea"/>
                  <a:cs typeface="+mn-cs"/>
                </a:defRPr>
              </a:lvl1pPr>
              <a:lvl2pPr marL="457200" algn="l" defTabSz="914400" rtl="0" eaLnBrk="1" latinLnBrk="1" hangingPunct="1">
                <a:defRPr sz="1800" kern="1200">
                  <a:solidFill>
                    <a:schemeClr val="tx1"/>
                  </a:solidFill>
                  <a:latin typeface="+mn-lt"/>
                  <a:ea typeface="+mn-ea"/>
                  <a:cs typeface="+mn-cs"/>
                </a:defRPr>
              </a:lvl2pPr>
              <a:lvl3pPr marL="914400" algn="l" defTabSz="914400" rtl="0" eaLnBrk="1" latinLnBrk="1" hangingPunct="1">
                <a:defRPr sz="1800" kern="1200">
                  <a:solidFill>
                    <a:schemeClr val="tx1"/>
                  </a:solidFill>
                  <a:latin typeface="+mn-lt"/>
                  <a:ea typeface="+mn-ea"/>
                  <a:cs typeface="+mn-cs"/>
                </a:defRPr>
              </a:lvl3pPr>
              <a:lvl4pPr marL="1371600" algn="l" defTabSz="914400" rtl="0" eaLnBrk="1" latinLnBrk="1" hangingPunct="1">
                <a:defRPr sz="1800" kern="1200">
                  <a:solidFill>
                    <a:schemeClr val="tx1"/>
                  </a:solidFill>
                  <a:latin typeface="+mn-lt"/>
                  <a:ea typeface="+mn-ea"/>
                  <a:cs typeface="+mn-cs"/>
                </a:defRPr>
              </a:lvl4pPr>
              <a:lvl5pPr marL="1828800" algn="l" defTabSz="914400" rtl="0" eaLnBrk="1" latinLnBrk="1" hangingPunct="1">
                <a:defRPr sz="1800" kern="1200">
                  <a:solidFill>
                    <a:schemeClr val="tx1"/>
                  </a:solidFill>
                  <a:latin typeface="+mn-lt"/>
                  <a:ea typeface="+mn-ea"/>
                  <a:cs typeface="+mn-cs"/>
                </a:defRPr>
              </a:lvl5pPr>
              <a:lvl6pPr marL="2286000" algn="l" defTabSz="914400" rtl="0" eaLnBrk="1" latinLnBrk="1" hangingPunct="1">
                <a:defRPr sz="1800" kern="1200">
                  <a:solidFill>
                    <a:schemeClr val="tx1"/>
                  </a:solidFill>
                  <a:latin typeface="+mn-lt"/>
                  <a:ea typeface="+mn-ea"/>
                  <a:cs typeface="+mn-cs"/>
                </a:defRPr>
              </a:lvl6pPr>
              <a:lvl7pPr marL="2743200" algn="l" defTabSz="914400" rtl="0" eaLnBrk="1" latinLnBrk="1" hangingPunct="1">
                <a:defRPr sz="1800" kern="1200">
                  <a:solidFill>
                    <a:schemeClr val="tx1"/>
                  </a:solidFill>
                  <a:latin typeface="+mn-lt"/>
                  <a:ea typeface="+mn-ea"/>
                  <a:cs typeface="+mn-cs"/>
                </a:defRPr>
              </a:lvl7pPr>
              <a:lvl8pPr marL="3200400" algn="l" defTabSz="914400" rtl="0" eaLnBrk="1" latinLnBrk="1" hangingPunct="1">
                <a:defRPr sz="1800" kern="1200">
                  <a:solidFill>
                    <a:schemeClr val="tx1"/>
                  </a:solidFill>
                  <a:latin typeface="+mn-lt"/>
                  <a:ea typeface="+mn-ea"/>
                  <a:cs typeface="+mn-cs"/>
                </a:defRPr>
              </a:lvl8pPr>
              <a:lvl9pPr marL="3657600" algn="l" defTabSz="914400" rtl="0" eaLnBrk="1" latinLnBrk="1" hangingPunct="1">
                <a:defRPr sz="1800" kern="1200">
                  <a:solidFill>
                    <a:schemeClr val="tx1"/>
                  </a:solidFill>
                  <a:latin typeface="+mn-lt"/>
                  <a:ea typeface="+mn-ea"/>
                  <a:cs typeface="+mn-cs"/>
                </a:defRPr>
              </a:lvl9pPr>
            </a:lstStyle>
            <a:p>
              <a:pPr algn="ctr" eaLnBrk="1" hangingPunct="1">
                <a:lnSpc>
                  <a:spcPct val="130000"/>
                </a:lnSpc>
                <a:defRPr/>
              </a:pPr>
              <a:endParaRPr lang="ja-JP" altLang="en-US" sz="1400">
                <a:solidFill>
                  <a:schemeClr val="bg1"/>
                </a:solidFill>
                <a:ea typeface="ＭＳ Ｐゴシック" panose="020B0600070205080204" pitchFamily="50" charset="-128"/>
              </a:endParaRPr>
            </a:p>
          </xdr:txBody>
        </xdr:sp>
        <xdr:sp macro="" textlink="">
          <xdr:nvSpPr>
            <xdr:cNvPr id="19" name="減算記号 18">
              <a:extLst>
                <a:ext uri="{FF2B5EF4-FFF2-40B4-BE49-F238E27FC236}">
                  <a16:creationId xmlns:a16="http://schemas.microsoft.com/office/drawing/2014/main" id="{5A979314-BD58-8B0F-D26F-741DFCDDFE50}"/>
                </a:ext>
              </a:extLst>
            </xdr:cNvPr>
            <xdr:cNvSpPr/>
          </xdr:nvSpPr>
          <xdr:spPr bwMode="auto">
            <a:xfrm>
              <a:off x="1155700" y="4305300"/>
              <a:ext cx="1854200" cy="304800"/>
            </a:xfrm>
            <a:prstGeom prst="mathMinus">
              <a:avLst/>
            </a:prstGeom>
            <a:solidFill>
              <a:srgbClr val="FF0000"/>
            </a:solidFill>
            <a:ln w="9525">
              <a:solidFill>
                <a:schemeClr val="bg1"/>
              </a:solidFill>
              <a:miter lim="800000"/>
              <a:headEnd/>
              <a:tailEnd/>
            </a:ln>
            <a:scene3d>
              <a:camera prst="orthographicFront">
                <a:rot lat="0" lon="0" rev="2400000"/>
              </a:camera>
              <a:lightRig rig="threePt" dir="t"/>
            </a:scene3d>
          </xdr:spPr>
          <xdr:txBody>
            <a:bodyPr wrap="square" lIns="216000" tIns="0" bIns="0" anchor="ctr"/>
            <a:lstStyle>
              <a:defPPr>
                <a:defRPr lang="ko-KR"/>
              </a:defPPr>
              <a:lvl1pPr marL="0" algn="l" defTabSz="914400" rtl="0" eaLnBrk="1" latinLnBrk="1" hangingPunct="1">
                <a:defRPr sz="1800" kern="1200">
                  <a:solidFill>
                    <a:schemeClr val="tx1"/>
                  </a:solidFill>
                  <a:latin typeface="+mn-lt"/>
                  <a:ea typeface="+mn-ea"/>
                  <a:cs typeface="+mn-cs"/>
                </a:defRPr>
              </a:lvl1pPr>
              <a:lvl2pPr marL="457200" algn="l" defTabSz="914400" rtl="0" eaLnBrk="1" latinLnBrk="1" hangingPunct="1">
                <a:defRPr sz="1800" kern="1200">
                  <a:solidFill>
                    <a:schemeClr val="tx1"/>
                  </a:solidFill>
                  <a:latin typeface="+mn-lt"/>
                  <a:ea typeface="+mn-ea"/>
                  <a:cs typeface="+mn-cs"/>
                </a:defRPr>
              </a:lvl2pPr>
              <a:lvl3pPr marL="914400" algn="l" defTabSz="914400" rtl="0" eaLnBrk="1" latinLnBrk="1" hangingPunct="1">
                <a:defRPr sz="1800" kern="1200">
                  <a:solidFill>
                    <a:schemeClr val="tx1"/>
                  </a:solidFill>
                  <a:latin typeface="+mn-lt"/>
                  <a:ea typeface="+mn-ea"/>
                  <a:cs typeface="+mn-cs"/>
                </a:defRPr>
              </a:lvl3pPr>
              <a:lvl4pPr marL="1371600" algn="l" defTabSz="914400" rtl="0" eaLnBrk="1" latinLnBrk="1" hangingPunct="1">
                <a:defRPr sz="1800" kern="1200">
                  <a:solidFill>
                    <a:schemeClr val="tx1"/>
                  </a:solidFill>
                  <a:latin typeface="+mn-lt"/>
                  <a:ea typeface="+mn-ea"/>
                  <a:cs typeface="+mn-cs"/>
                </a:defRPr>
              </a:lvl4pPr>
              <a:lvl5pPr marL="1828800" algn="l" defTabSz="914400" rtl="0" eaLnBrk="1" latinLnBrk="1" hangingPunct="1">
                <a:defRPr sz="1800" kern="1200">
                  <a:solidFill>
                    <a:schemeClr val="tx1"/>
                  </a:solidFill>
                  <a:latin typeface="+mn-lt"/>
                  <a:ea typeface="+mn-ea"/>
                  <a:cs typeface="+mn-cs"/>
                </a:defRPr>
              </a:lvl5pPr>
              <a:lvl6pPr marL="2286000" algn="l" defTabSz="914400" rtl="0" eaLnBrk="1" latinLnBrk="1" hangingPunct="1">
                <a:defRPr sz="1800" kern="1200">
                  <a:solidFill>
                    <a:schemeClr val="tx1"/>
                  </a:solidFill>
                  <a:latin typeface="+mn-lt"/>
                  <a:ea typeface="+mn-ea"/>
                  <a:cs typeface="+mn-cs"/>
                </a:defRPr>
              </a:lvl6pPr>
              <a:lvl7pPr marL="2743200" algn="l" defTabSz="914400" rtl="0" eaLnBrk="1" latinLnBrk="1" hangingPunct="1">
                <a:defRPr sz="1800" kern="1200">
                  <a:solidFill>
                    <a:schemeClr val="tx1"/>
                  </a:solidFill>
                  <a:latin typeface="+mn-lt"/>
                  <a:ea typeface="+mn-ea"/>
                  <a:cs typeface="+mn-cs"/>
                </a:defRPr>
              </a:lvl7pPr>
              <a:lvl8pPr marL="3200400" algn="l" defTabSz="914400" rtl="0" eaLnBrk="1" latinLnBrk="1" hangingPunct="1">
                <a:defRPr sz="1800" kern="1200">
                  <a:solidFill>
                    <a:schemeClr val="tx1"/>
                  </a:solidFill>
                  <a:latin typeface="+mn-lt"/>
                  <a:ea typeface="+mn-ea"/>
                  <a:cs typeface="+mn-cs"/>
                </a:defRPr>
              </a:lvl8pPr>
              <a:lvl9pPr marL="3657600" algn="l" defTabSz="914400" rtl="0" eaLnBrk="1" latinLnBrk="1" hangingPunct="1">
                <a:defRPr sz="1800" kern="1200">
                  <a:solidFill>
                    <a:schemeClr val="tx1"/>
                  </a:solidFill>
                  <a:latin typeface="+mn-lt"/>
                  <a:ea typeface="+mn-ea"/>
                  <a:cs typeface="+mn-cs"/>
                </a:defRPr>
              </a:lvl9pPr>
            </a:lstStyle>
            <a:p>
              <a:pPr algn="ctr" eaLnBrk="1" hangingPunct="1">
                <a:lnSpc>
                  <a:spcPct val="130000"/>
                </a:lnSpc>
                <a:defRPr/>
              </a:pPr>
              <a:endParaRPr lang="ja-JP" altLang="en-US" sz="1400">
                <a:solidFill>
                  <a:schemeClr val="bg1"/>
                </a:solidFill>
                <a:ea typeface="ＭＳ Ｐゴシック" panose="020B0600070205080204" pitchFamily="50" charset="-128"/>
              </a:endParaRPr>
            </a:p>
          </xdr:txBody>
        </xdr:sp>
      </xdr:grpSp>
      <xdr:grpSp>
        <xdr:nvGrpSpPr>
          <xdr:cNvPr id="11" name="グループ化 10">
            <a:extLst>
              <a:ext uri="{FF2B5EF4-FFF2-40B4-BE49-F238E27FC236}">
                <a16:creationId xmlns:a16="http://schemas.microsoft.com/office/drawing/2014/main" id="{C3F6C2CB-DDC9-211B-E9C2-6FACF524C726}"/>
              </a:ext>
            </a:extLst>
          </xdr:cNvPr>
          <xdr:cNvGrpSpPr>
            <a:grpSpLocks/>
          </xdr:cNvGrpSpPr>
        </xdr:nvGrpSpPr>
        <xdr:grpSpPr bwMode="auto">
          <a:xfrm>
            <a:off x="5024438" y="2566988"/>
            <a:ext cx="1854200" cy="304800"/>
            <a:chOff x="1155700" y="4305300"/>
            <a:chExt cx="1854200" cy="304800"/>
          </a:xfrm>
        </xdr:grpSpPr>
        <xdr:sp macro="" textlink="">
          <xdr:nvSpPr>
            <xdr:cNvPr id="16" name="減算記号 20">
              <a:extLst>
                <a:ext uri="{FF2B5EF4-FFF2-40B4-BE49-F238E27FC236}">
                  <a16:creationId xmlns:a16="http://schemas.microsoft.com/office/drawing/2014/main" id="{D3619D6B-9162-40F7-1F55-6B3BE66199B0}"/>
                </a:ext>
              </a:extLst>
            </xdr:cNvPr>
            <xdr:cNvSpPr/>
          </xdr:nvSpPr>
          <xdr:spPr bwMode="auto">
            <a:xfrm>
              <a:off x="1155700" y="4305300"/>
              <a:ext cx="1854200" cy="304800"/>
            </a:xfrm>
            <a:prstGeom prst="mathMinus">
              <a:avLst/>
            </a:prstGeom>
            <a:solidFill>
              <a:srgbClr val="FF0000"/>
            </a:solidFill>
            <a:ln w="9525">
              <a:solidFill>
                <a:schemeClr val="bg1"/>
              </a:solidFill>
              <a:miter lim="800000"/>
              <a:headEnd/>
              <a:tailEnd/>
            </a:ln>
            <a:scene3d>
              <a:camera prst="orthographicFront">
                <a:rot lat="0" lon="0" rev="19199999"/>
              </a:camera>
              <a:lightRig rig="threePt" dir="t"/>
            </a:scene3d>
          </xdr:spPr>
          <xdr:txBody>
            <a:bodyPr wrap="square" lIns="216000" tIns="0" bIns="0" anchor="ctr"/>
            <a:lstStyle>
              <a:defPPr>
                <a:defRPr lang="ko-KR"/>
              </a:defPPr>
              <a:lvl1pPr marL="0" algn="l" defTabSz="914400" rtl="0" eaLnBrk="1" latinLnBrk="1" hangingPunct="1">
                <a:defRPr sz="1800" kern="1200">
                  <a:solidFill>
                    <a:schemeClr val="tx1"/>
                  </a:solidFill>
                  <a:latin typeface="+mn-lt"/>
                  <a:ea typeface="+mn-ea"/>
                  <a:cs typeface="+mn-cs"/>
                </a:defRPr>
              </a:lvl1pPr>
              <a:lvl2pPr marL="457200" algn="l" defTabSz="914400" rtl="0" eaLnBrk="1" latinLnBrk="1" hangingPunct="1">
                <a:defRPr sz="1800" kern="1200">
                  <a:solidFill>
                    <a:schemeClr val="tx1"/>
                  </a:solidFill>
                  <a:latin typeface="+mn-lt"/>
                  <a:ea typeface="+mn-ea"/>
                  <a:cs typeface="+mn-cs"/>
                </a:defRPr>
              </a:lvl2pPr>
              <a:lvl3pPr marL="914400" algn="l" defTabSz="914400" rtl="0" eaLnBrk="1" latinLnBrk="1" hangingPunct="1">
                <a:defRPr sz="1800" kern="1200">
                  <a:solidFill>
                    <a:schemeClr val="tx1"/>
                  </a:solidFill>
                  <a:latin typeface="+mn-lt"/>
                  <a:ea typeface="+mn-ea"/>
                  <a:cs typeface="+mn-cs"/>
                </a:defRPr>
              </a:lvl3pPr>
              <a:lvl4pPr marL="1371600" algn="l" defTabSz="914400" rtl="0" eaLnBrk="1" latinLnBrk="1" hangingPunct="1">
                <a:defRPr sz="1800" kern="1200">
                  <a:solidFill>
                    <a:schemeClr val="tx1"/>
                  </a:solidFill>
                  <a:latin typeface="+mn-lt"/>
                  <a:ea typeface="+mn-ea"/>
                  <a:cs typeface="+mn-cs"/>
                </a:defRPr>
              </a:lvl4pPr>
              <a:lvl5pPr marL="1828800" algn="l" defTabSz="914400" rtl="0" eaLnBrk="1" latinLnBrk="1" hangingPunct="1">
                <a:defRPr sz="1800" kern="1200">
                  <a:solidFill>
                    <a:schemeClr val="tx1"/>
                  </a:solidFill>
                  <a:latin typeface="+mn-lt"/>
                  <a:ea typeface="+mn-ea"/>
                  <a:cs typeface="+mn-cs"/>
                </a:defRPr>
              </a:lvl5pPr>
              <a:lvl6pPr marL="2286000" algn="l" defTabSz="914400" rtl="0" eaLnBrk="1" latinLnBrk="1" hangingPunct="1">
                <a:defRPr sz="1800" kern="1200">
                  <a:solidFill>
                    <a:schemeClr val="tx1"/>
                  </a:solidFill>
                  <a:latin typeface="+mn-lt"/>
                  <a:ea typeface="+mn-ea"/>
                  <a:cs typeface="+mn-cs"/>
                </a:defRPr>
              </a:lvl6pPr>
              <a:lvl7pPr marL="2743200" algn="l" defTabSz="914400" rtl="0" eaLnBrk="1" latinLnBrk="1" hangingPunct="1">
                <a:defRPr sz="1800" kern="1200">
                  <a:solidFill>
                    <a:schemeClr val="tx1"/>
                  </a:solidFill>
                  <a:latin typeface="+mn-lt"/>
                  <a:ea typeface="+mn-ea"/>
                  <a:cs typeface="+mn-cs"/>
                </a:defRPr>
              </a:lvl7pPr>
              <a:lvl8pPr marL="3200400" algn="l" defTabSz="914400" rtl="0" eaLnBrk="1" latinLnBrk="1" hangingPunct="1">
                <a:defRPr sz="1800" kern="1200">
                  <a:solidFill>
                    <a:schemeClr val="tx1"/>
                  </a:solidFill>
                  <a:latin typeface="+mn-lt"/>
                  <a:ea typeface="+mn-ea"/>
                  <a:cs typeface="+mn-cs"/>
                </a:defRPr>
              </a:lvl8pPr>
              <a:lvl9pPr marL="3657600" algn="l" defTabSz="914400" rtl="0" eaLnBrk="1" latinLnBrk="1" hangingPunct="1">
                <a:defRPr sz="1800" kern="1200">
                  <a:solidFill>
                    <a:schemeClr val="tx1"/>
                  </a:solidFill>
                  <a:latin typeface="+mn-lt"/>
                  <a:ea typeface="+mn-ea"/>
                  <a:cs typeface="+mn-cs"/>
                </a:defRPr>
              </a:lvl9pPr>
            </a:lstStyle>
            <a:p>
              <a:pPr algn="ctr" eaLnBrk="1" hangingPunct="1">
                <a:lnSpc>
                  <a:spcPct val="130000"/>
                </a:lnSpc>
                <a:defRPr/>
              </a:pPr>
              <a:endParaRPr lang="ja-JP" altLang="en-US" sz="1400">
                <a:solidFill>
                  <a:schemeClr val="bg1"/>
                </a:solidFill>
                <a:ea typeface="ＭＳ Ｐゴシック" panose="020B0600070205080204" pitchFamily="50" charset="-128"/>
              </a:endParaRPr>
            </a:p>
          </xdr:txBody>
        </xdr:sp>
        <xdr:sp macro="" textlink="">
          <xdr:nvSpPr>
            <xdr:cNvPr id="17" name="減算記号 21">
              <a:extLst>
                <a:ext uri="{FF2B5EF4-FFF2-40B4-BE49-F238E27FC236}">
                  <a16:creationId xmlns:a16="http://schemas.microsoft.com/office/drawing/2014/main" id="{4D833B94-5627-D8DD-ECAD-5ADA0EFFC460}"/>
                </a:ext>
              </a:extLst>
            </xdr:cNvPr>
            <xdr:cNvSpPr/>
          </xdr:nvSpPr>
          <xdr:spPr bwMode="auto">
            <a:xfrm>
              <a:off x="1155700" y="4305300"/>
              <a:ext cx="1854200" cy="304800"/>
            </a:xfrm>
            <a:prstGeom prst="mathMinus">
              <a:avLst/>
            </a:prstGeom>
            <a:solidFill>
              <a:srgbClr val="FF0000"/>
            </a:solidFill>
            <a:ln w="9525">
              <a:solidFill>
                <a:schemeClr val="bg1"/>
              </a:solidFill>
              <a:miter lim="800000"/>
              <a:headEnd/>
              <a:tailEnd/>
            </a:ln>
            <a:scene3d>
              <a:camera prst="orthographicFront">
                <a:rot lat="0" lon="0" rev="2400000"/>
              </a:camera>
              <a:lightRig rig="threePt" dir="t"/>
            </a:scene3d>
          </xdr:spPr>
          <xdr:txBody>
            <a:bodyPr wrap="square" lIns="216000" tIns="0" bIns="0" anchor="ctr"/>
            <a:lstStyle>
              <a:defPPr>
                <a:defRPr lang="ko-KR"/>
              </a:defPPr>
              <a:lvl1pPr marL="0" algn="l" defTabSz="914400" rtl="0" eaLnBrk="1" latinLnBrk="1" hangingPunct="1">
                <a:defRPr sz="1800" kern="1200">
                  <a:solidFill>
                    <a:schemeClr val="tx1"/>
                  </a:solidFill>
                  <a:latin typeface="+mn-lt"/>
                  <a:ea typeface="+mn-ea"/>
                  <a:cs typeface="+mn-cs"/>
                </a:defRPr>
              </a:lvl1pPr>
              <a:lvl2pPr marL="457200" algn="l" defTabSz="914400" rtl="0" eaLnBrk="1" latinLnBrk="1" hangingPunct="1">
                <a:defRPr sz="1800" kern="1200">
                  <a:solidFill>
                    <a:schemeClr val="tx1"/>
                  </a:solidFill>
                  <a:latin typeface="+mn-lt"/>
                  <a:ea typeface="+mn-ea"/>
                  <a:cs typeface="+mn-cs"/>
                </a:defRPr>
              </a:lvl2pPr>
              <a:lvl3pPr marL="914400" algn="l" defTabSz="914400" rtl="0" eaLnBrk="1" latinLnBrk="1" hangingPunct="1">
                <a:defRPr sz="1800" kern="1200">
                  <a:solidFill>
                    <a:schemeClr val="tx1"/>
                  </a:solidFill>
                  <a:latin typeface="+mn-lt"/>
                  <a:ea typeface="+mn-ea"/>
                  <a:cs typeface="+mn-cs"/>
                </a:defRPr>
              </a:lvl3pPr>
              <a:lvl4pPr marL="1371600" algn="l" defTabSz="914400" rtl="0" eaLnBrk="1" latinLnBrk="1" hangingPunct="1">
                <a:defRPr sz="1800" kern="1200">
                  <a:solidFill>
                    <a:schemeClr val="tx1"/>
                  </a:solidFill>
                  <a:latin typeface="+mn-lt"/>
                  <a:ea typeface="+mn-ea"/>
                  <a:cs typeface="+mn-cs"/>
                </a:defRPr>
              </a:lvl4pPr>
              <a:lvl5pPr marL="1828800" algn="l" defTabSz="914400" rtl="0" eaLnBrk="1" latinLnBrk="1" hangingPunct="1">
                <a:defRPr sz="1800" kern="1200">
                  <a:solidFill>
                    <a:schemeClr val="tx1"/>
                  </a:solidFill>
                  <a:latin typeface="+mn-lt"/>
                  <a:ea typeface="+mn-ea"/>
                  <a:cs typeface="+mn-cs"/>
                </a:defRPr>
              </a:lvl5pPr>
              <a:lvl6pPr marL="2286000" algn="l" defTabSz="914400" rtl="0" eaLnBrk="1" latinLnBrk="1" hangingPunct="1">
                <a:defRPr sz="1800" kern="1200">
                  <a:solidFill>
                    <a:schemeClr val="tx1"/>
                  </a:solidFill>
                  <a:latin typeface="+mn-lt"/>
                  <a:ea typeface="+mn-ea"/>
                  <a:cs typeface="+mn-cs"/>
                </a:defRPr>
              </a:lvl6pPr>
              <a:lvl7pPr marL="2743200" algn="l" defTabSz="914400" rtl="0" eaLnBrk="1" latinLnBrk="1" hangingPunct="1">
                <a:defRPr sz="1800" kern="1200">
                  <a:solidFill>
                    <a:schemeClr val="tx1"/>
                  </a:solidFill>
                  <a:latin typeface="+mn-lt"/>
                  <a:ea typeface="+mn-ea"/>
                  <a:cs typeface="+mn-cs"/>
                </a:defRPr>
              </a:lvl7pPr>
              <a:lvl8pPr marL="3200400" algn="l" defTabSz="914400" rtl="0" eaLnBrk="1" latinLnBrk="1" hangingPunct="1">
                <a:defRPr sz="1800" kern="1200">
                  <a:solidFill>
                    <a:schemeClr val="tx1"/>
                  </a:solidFill>
                  <a:latin typeface="+mn-lt"/>
                  <a:ea typeface="+mn-ea"/>
                  <a:cs typeface="+mn-cs"/>
                </a:defRPr>
              </a:lvl8pPr>
              <a:lvl9pPr marL="3657600" algn="l" defTabSz="914400" rtl="0" eaLnBrk="1" latinLnBrk="1" hangingPunct="1">
                <a:defRPr sz="1800" kern="1200">
                  <a:solidFill>
                    <a:schemeClr val="tx1"/>
                  </a:solidFill>
                  <a:latin typeface="+mn-lt"/>
                  <a:ea typeface="+mn-ea"/>
                  <a:cs typeface="+mn-cs"/>
                </a:defRPr>
              </a:lvl9pPr>
            </a:lstStyle>
            <a:p>
              <a:pPr algn="ctr" eaLnBrk="1" hangingPunct="1">
                <a:lnSpc>
                  <a:spcPct val="130000"/>
                </a:lnSpc>
                <a:defRPr/>
              </a:pPr>
              <a:endParaRPr lang="ja-JP" altLang="en-US" sz="1400">
                <a:solidFill>
                  <a:schemeClr val="bg1"/>
                </a:solidFill>
                <a:ea typeface="ＭＳ Ｐゴシック" panose="020B0600070205080204" pitchFamily="50" charset="-128"/>
              </a:endParaRPr>
            </a:p>
          </xdr:txBody>
        </xdr:sp>
      </xdr:grpSp>
      <xdr:pic>
        <xdr:nvPicPr>
          <xdr:cNvPr id="12" name="Picture 21" descr="C:\shigoto\0912\82291dcaaa19558660d0098f5a9a9d0e.png">
            <a:extLst>
              <a:ext uri="{FF2B5EF4-FFF2-40B4-BE49-F238E27FC236}">
                <a16:creationId xmlns:a16="http://schemas.microsoft.com/office/drawing/2014/main" id="{3483BF19-FADC-3ED9-AF6C-ED6D93F65859}"/>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107238" y="2471738"/>
            <a:ext cx="17430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13" name="グループ化 12">
            <a:extLst>
              <a:ext uri="{FF2B5EF4-FFF2-40B4-BE49-F238E27FC236}">
                <a16:creationId xmlns:a16="http://schemas.microsoft.com/office/drawing/2014/main" id="{8175E698-0C06-DE31-CFC7-9F09FB05BE19}"/>
              </a:ext>
            </a:extLst>
          </xdr:cNvPr>
          <xdr:cNvGrpSpPr>
            <a:grpSpLocks/>
          </xdr:cNvGrpSpPr>
        </xdr:nvGrpSpPr>
        <xdr:grpSpPr bwMode="auto">
          <a:xfrm>
            <a:off x="7077075" y="2586038"/>
            <a:ext cx="1854200" cy="304800"/>
            <a:chOff x="1155700" y="4305300"/>
            <a:chExt cx="1854200" cy="304800"/>
          </a:xfrm>
        </xdr:grpSpPr>
        <xdr:sp macro="" textlink="">
          <xdr:nvSpPr>
            <xdr:cNvPr id="14" name="減算記号 24">
              <a:extLst>
                <a:ext uri="{FF2B5EF4-FFF2-40B4-BE49-F238E27FC236}">
                  <a16:creationId xmlns:a16="http://schemas.microsoft.com/office/drawing/2014/main" id="{E6E8A3C6-2AC3-F3AC-2320-0C9C5B2ABF06}"/>
                </a:ext>
              </a:extLst>
            </xdr:cNvPr>
            <xdr:cNvSpPr/>
          </xdr:nvSpPr>
          <xdr:spPr bwMode="auto">
            <a:xfrm>
              <a:off x="1155700" y="4305300"/>
              <a:ext cx="1854200" cy="304800"/>
            </a:xfrm>
            <a:prstGeom prst="mathMinus">
              <a:avLst/>
            </a:prstGeom>
            <a:solidFill>
              <a:srgbClr val="FF0000"/>
            </a:solidFill>
            <a:ln w="9525">
              <a:solidFill>
                <a:schemeClr val="bg1"/>
              </a:solidFill>
              <a:miter lim="800000"/>
              <a:headEnd/>
              <a:tailEnd/>
            </a:ln>
            <a:scene3d>
              <a:camera prst="orthographicFront">
                <a:rot lat="0" lon="0" rev="19199999"/>
              </a:camera>
              <a:lightRig rig="threePt" dir="t"/>
            </a:scene3d>
          </xdr:spPr>
          <xdr:txBody>
            <a:bodyPr wrap="square" lIns="216000" tIns="0" bIns="0" anchor="ctr"/>
            <a:lstStyle>
              <a:defPPr>
                <a:defRPr lang="ko-KR"/>
              </a:defPPr>
              <a:lvl1pPr marL="0" algn="l" defTabSz="914400" rtl="0" eaLnBrk="1" latinLnBrk="1" hangingPunct="1">
                <a:defRPr sz="1800" kern="1200">
                  <a:solidFill>
                    <a:schemeClr val="tx1"/>
                  </a:solidFill>
                  <a:latin typeface="+mn-lt"/>
                  <a:ea typeface="+mn-ea"/>
                  <a:cs typeface="+mn-cs"/>
                </a:defRPr>
              </a:lvl1pPr>
              <a:lvl2pPr marL="457200" algn="l" defTabSz="914400" rtl="0" eaLnBrk="1" latinLnBrk="1" hangingPunct="1">
                <a:defRPr sz="1800" kern="1200">
                  <a:solidFill>
                    <a:schemeClr val="tx1"/>
                  </a:solidFill>
                  <a:latin typeface="+mn-lt"/>
                  <a:ea typeface="+mn-ea"/>
                  <a:cs typeface="+mn-cs"/>
                </a:defRPr>
              </a:lvl2pPr>
              <a:lvl3pPr marL="914400" algn="l" defTabSz="914400" rtl="0" eaLnBrk="1" latinLnBrk="1" hangingPunct="1">
                <a:defRPr sz="1800" kern="1200">
                  <a:solidFill>
                    <a:schemeClr val="tx1"/>
                  </a:solidFill>
                  <a:latin typeface="+mn-lt"/>
                  <a:ea typeface="+mn-ea"/>
                  <a:cs typeface="+mn-cs"/>
                </a:defRPr>
              </a:lvl3pPr>
              <a:lvl4pPr marL="1371600" algn="l" defTabSz="914400" rtl="0" eaLnBrk="1" latinLnBrk="1" hangingPunct="1">
                <a:defRPr sz="1800" kern="1200">
                  <a:solidFill>
                    <a:schemeClr val="tx1"/>
                  </a:solidFill>
                  <a:latin typeface="+mn-lt"/>
                  <a:ea typeface="+mn-ea"/>
                  <a:cs typeface="+mn-cs"/>
                </a:defRPr>
              </a:lvl4pPr>
              <a:lvl5pPr marL="1828800" algn="l" defTabSz="914400" rtl="0" eaLnBrk="1" latinLnBrk="1" hangingPunct="1">
                <a:defRPr sz="1800" kern="1200">
                  <a:solidFill>
                    <a:schemeClr val="tx1"/>
                  </a:solidFill>
                  <a:latin typeface="+mn-lt"/>
                  <a:ea typeface="+mn-ea"/>
                  <a:cs typeface="+mn-cs"/>
                </a:defRPr>
              </a:lvl5pPr>
              <a:lvl6pPr marL="2286000" algn="l" defTabSz="914400" rtl="0" eaLnBrk="1" latinLnBrk="1" hangingPunct="1">
                <a:defRPr sz="1800" kern="1200">
                  <a:solidFill>
                    <a:schemeClr val="tx1"/>
                  </a:solidFill>
                  <a:latin typeface="+mn-lt"/>
                  <a:ea typeface="+mn-ea"/>
                  <a:cs typeface="+mn-cs"/>
                </a:defRPr>
              </a:lvl6pPr>
              <a:lvl7pPr marL="2743200" algn="l" defTabSz="914400" rtl="0" eaLnBrk="1" latinLnBrk="1" hangingPunct="1">
                <a:defRPr sz="1800" kern="1200">
                  <a:solidFill>
                    <a:schemeClr val="tx1"/>
                  </a:solidFill>
                  <a:latin typeface="+mn-lt"/>
                  <a:ea typeface="+mn-ea"/>
                  <a:cs typeface="+mn-cs"/>
                </a:defRPr>
              </a:lvl7pPr>
              <a:lvl8pPr marL="3200400" algn="l" defTabSz="914400" rtl="0" eaLnBrk="1" latinLnBrk="1" hangingPunct="1">
                <a:defRPr sz="1800" kern="1200">
                  <a:solidFill>
                    <a:schemeClr val="tx1"/>
                  </a:solidFill>
                  <a:latin typeface="+mn-lt"/>
                  <a:ea typeface="+mn-ea"/>
                  <a:cs typeface="+mn-cs"/>
                </a:defRPr>
              </a:lvl8pPr>
              <a:lvl9pPr marL="3657600" algn="l" defTabSz="914400" rtl="0" eaLnBrk="1" latinLnBrk="1" hangingPunct="1">
                <a:defRPr sz="1800" kern="1200">
                  <a:solidFill>
                    <a:schemeClr val="tx1"/>
                  </a:solidFill>
                  <a:latin typeface="+mn-lt"/>
                  <a:ea typeface="+mn-ea"/>
                  <a:cs typeface="+mn-cs"/>
                </a:defRPr>
              </a:lvl9pPr>
            </a:lstStyle>
            <a:p>
              <a:pPr algn="ctr" eaLnBrk="1" hangingPunct="1">
                <a:lnSpc>
                  <a:spcPct val="130000"/>
                </a:lnSpc>
                <a:defRPr/>
              </a:pPr>
              <a:endParaRPr lang="ja-JP" altLang="en-US" sz="1400">
                <a:solidFill>
                  <a:schemeClr val="bg1"/>
                </a:solidFill>
                <a:ea typeface="ＭＳ Ｐゴシック" panose="020B0600070205080204" pitchFamily="50" charset="-128"/>
              </a:endParaRPr>
            </a:p>
          </xdr:txBody>
        </xdr:sp>
        <xdr:sp macro="" textlink="">
          <xdr:nvSpPr>
            <xdr:cNvPr id="15" name="減算記号 25">
              <a:extLst>
                <a:ext uri="{FF2B5EF4-FFF2-40B4-BE49-F238E27FC236}">
                  <a16:creationId xmlns:a16="http://schemas.microsoft.com/office/drawing/2014/main" id="{4A1ACDB9-5E43-181F-14E9-3F50E02B084D}"/>
                </a:ext>
              </a:extLst>
            </xdr:cNvPr>
            <xdr:cNvSpPr/>
          </xdr:nvSpPr>
          <xdr:spPr bwMode="auto">
            <a:xfrm>
              <a:off x="1155700" y="4305300"/>
              <a:ext cx="1854200" cy="304800"/>
            </a:xfrm>
            <a:prstGeom prst="mathMinus">
              <a:avLst/>
            </a:prstGeom>
            <a:solidFill>
              <a:srgbClr val="FF0000"/>
            </a:solidFill>
            <a:ln w="9525">
              <a:solidFill>
                <a:schemeClr val="bg1"/>
              </a:solidFill>
              <a:miter lim="800000"/>
              <a:headEnd/>
              <a:tailEnd/>
            </a:ln>
            <a:scene3d>
              <a:camera prst="orthographicFront">
                <a:rot lat="0" lon="0" rev="2400000"/>
              </a:camera>
              <a:lightRig rig="threePt" dir="t"/>
            </a:scene3d>
          </xdr:spPr>
          <xdr:txBody>
            <a:bodyPr wrap="square" lIns="216000" tIns="0" bIns="0" anchor="ctr"/>
            <a:lstStyle>
              <a:defPPr>
                <a:defRPr lang="ko-KR"/>
              </a:defPPr>
              <a:lvl1pPr marL="0" algn="l" defTabSz="914400" rtl="0" eaLnBrk="1" latinLnBrk="1" hangingPunct="1">
                <a:defRPr sz="1800" kern="1200">
                  <a:solidFill>
                    <a:schemeClr val="tx1"/>
                  </a:solidFill>
                  <a:latin typeface="+mn-lt"/>
                  <a:ea typeface="+mn-ea"/>
                  <a:cs typeface="+mn-cs"/>
                </a:defRPr>
              </a:lvl1pPr>
              <a:lvl2pPr marL="457200" algn="l" defTabSz="914400" rtl="0" eaLnBrk="1" latinLnBrk="1" hangingPunct="1">
                <a:defRPr sz="1800" kern="1200">
                  <a:solidFill>
                    <a:schemeClr val="tx1"/>
                  </a:solidFill>
                  <a:latin typeface="+mn-lt"/>
                  <a:ea typeface="+mn-ea"/>
                  <a:cs typeface="+mn-cs"/>
                </a:defRPr>
              </a:lvl2pPr>
              <a:lvl3pPr marL="914400" algn="l" defTabSz="914400" rtl="0" eaLnBrk="1" latinLnBrk="1" hangingPunct="1">
                <a:defRPr sz="1800" kern="1200">
                  <a:solidFill>
                    <a:schemeClr val="tx1"/>
                  </a:solidFill>
                  <a:latin typeface="+mn-lt"/>
                  <a:ea typeface="+mn-ea"/>
                  <a:cs typeface="+mn-cs"/>
                </a:defRPr>
              </a:lvl3pPr>
              <a:lvl4pPr marL="1371600" algn="l" defTabSz="914400" rtl="0" eaLnBrk="1" latinLnBrk="1" hangingPunct="1">
                <a:defRPr sz="1800" kern="1200">
                  <a:solidFill>
                    <a:schemeClr val="tx1"/>
                  </a:solidFill>
                  <a:latin typeface="+mn-lt"/>
                  <a:ea typeface="+mn-ea"/>
                  <a:cs typeface="+mn-cs"/>
                </a:defRPr>
              </a:lvl4pPr>
              <a:lvl5pPr marL="1828800" algn="l" defTabSz="914400" rtl="0" eaLnBrk="1" latinLnBrk="1" hangingPunct="1">
                <a:defRPr sz="1800" kern="1200">
                  <a:solidFill>
                    <a:schemeClr val="tx1"/>
                  </a:solidFill>
                  <a:latin typeface="+mn-lt"/>
                  <a:ea typeface="+mn-ea"/>
                  <a:cs typeface="+mn-cs"/>
                </a:defRPr>
              </a:lvl5pPr>
              <a:lvl6pPr marL="2286000" algn="l" defTabSz="914400" rtl="0" eaLnBrk="1" latinLnBrk="1" hangingPunct="1">
                <a:defRPr sz="1800" kern="1200">
                  <a:solidFill>
                    <a:schemeClr val="tx1"/>
                  </a:solidFill>
                  <a:latin typeface="+mn-lt"/>
                  <a:ea typeface="+mn-ea"/>
                  <a:cs typeface="+mn-cs"/>
                </a:defRPr>
              </a:lvl6pPr>
              <a:lvl7pPr marL="2743200" algn="l" defTabSz="914400" rtl="0" eaLnBrk="1" latinLnBrk="1" hangingPunct="1">
                <a:defRPr sz="1800" kern="1200">
                  <a:solidFill>
                    <a:schemeClr val="tx1"/>
                  </a:solidFill>
                  <a:latin typeface="+mn-lt"/>
                  <a:ea typeface="+mn-ea"/>
                  <a:cs typeface="+mn-cs"/>
                </a:defRPr>
              </a:lvl7pPr>
              <a:lvl8pPr marL="3200400" algn="l" defTabSz="914400" rtl="0" eaLnBrk="1" latinLnBrk="1" hangingPunct="1">
                <a:defRPr sz="1800" kern="1200">
                  <a:solidFill>
                    <a:schemeClr val="tx1"/>
                  </a:solidFill>
                  <a:latin typeface="+mn-lt"/>
                  <a:ea typeface="+mn-ea"/>
                  <a:cs typeface="+mn-cs"/>
                </a:defRPr>
              </a:lvl8pPr>
              <a:lvl9pPr marL="3657600" algn="l" defTabSz="914400" rtl="0" eaLnBrk="1" latinLnBrk="1" hangingPunct="1">
                <a:defRPr sz="1800" kern="1200">
                  <a:solidFill>
                    <a:schemeClr val="tx1"/>
                  </a:solidFill>
                  <a:latin typeface="+mn-lt"/>
                  <a:ea typeface="+mn-ea"/>
                  <a:cs typeface="+mn-cs"/>
                </a:defRPr>
              </a:lvl9pPr>
            </a:lstStyle>
            <a:p>
              <a:pPr algn="ctr" eaLnBrk="1" hangingPunct="1">
                <a:lnSpc>
                  <a:spcPct val="130000"/>
                </a:lnSpc>
                <a:defRPr/>
              </a:pPr>
              <a:endParaRPr lang="ja-JP" altLang="en-US" sz="1400">
                <a:solidFill>
                  <a:schemeClr val="bg1"/>
                </a:solidFill>
                <a:ea typeface="ＭＳ Ｐゴシック" panose="020B0600070205080204" pitchFamily="50" charset="-128"/>
              </a:endParaRPr>
            </a:p>
          </xdr:txBody>
        </xdr:sp>
      </xdr:grpSp>
    </xdr:grpSp>
    <xdr:clientData/>
  </xdr:twoCellAnchor>
  <xdr:oneCellAnchor>
    <xdr:from>
      <xdr:col>1</xdr:col>
      <xdr:colOff>28575</xdr:colOff>
      <xdr:row>33</xdr:row>
      <xdr:rowOff>57150</xdr:rowOff>
    </xdr:from>
    <xdr:ext cx="5392209" cy="2131484"/>
    <xdr:pic>
      <xdr:nvPicPr>
        <xdr:cNvPr id="22" name="図 21">
          <a:extLst>
            <a:ext uri="{FF2B5EF4-FFF2-40B4-BE49-F238E27FC236}">
              <a16:creationId xmlns:a16="http://schemas.microsoft.com/office/drawing/2014/main" id="{DE7EA7B5-BC12-974F-B4BA-DE9F72FEA12D}"/>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739775" y="7600950"/>
          <a:ext cx="5392209" cy="2131484"/>
        </a:xfrm>
        <a:prstGeom prst="rect">
          <a:avLst/>
        </a:prstGeom>
        <a:noFill/>
      </xdr:spPr>
    </xdr:pic>
    <xdr:clientData/>
  </xdr:oneCellAnchor>
  <xdr:oneCellAnchor>
    <xdr:from>
      <xdr:col>1</xdr:col>
      <xdr:colOff>19050</xdr:colOff>
      <xdr:row>70</xdr:row>
      <xdr:rowOff>38100</xdr:rowOff>
    </xdr:from>
    <xdr:ext cx="4611159" cy="1025525"/>
    <xdr:pic>
      <xdr:nvPicPr>
        <xdr:cNvPr id="23" name="図 22">
          <a:extLst>
            <a:ext uri="{FF2B5EF4-FFF2-40B4-BE49-F238E27FC236}">
              <a16:creationId xmlns:a16="http://schemas.microsoft.com/office/drawing/2014/main" id="{35DECF50-A8F0-BA48-94B5-8A267CE8F02A}"/>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730250" y="16040100"/>
          <a:ext cx="4611159" cy="1025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file:///C:/Users/chdaimon/Box/INT-Marketing%20Solution%20Company-all/04_Corporate%20Planning%20and%20Business%20Development%20Group&#65288;&#32076;&#21942;&#20225;&#30011;&#12539;&#20107;&#26989;&#38283;&#30330;&#32113;&#25324;&#26412;&#37096;&#65289;/&#12499;&#12472;&#12493;&#12473;&#25512;&#36914;&#12539;&#12458;&#12506;&#12524;&#12540;&#12471;&#12519;&#12531;&#26412;&#37096;/10_Service%20Ops.2&#12481;&#12540;&#12512;/RPA&#38283;&#30330;&#29992;/202411_html&#31777;&#26131;&#21270;/RPA&#29992;&#20837;&#31295;&#12471;&#12540;&#12488;/&#12304;premium&#12305;seasonquiz_nyuko_sheet_ver.12.4_linepointselect.xlsx" TargetMode="External"/><Relationship Id="rId2" Type="http://schemas.microsoft.com/office/2019/04/relationships/externalLinkLongPath" Target="file:///C:/Users/chdaimon/Box/INT-Marketing%20Solution%20Company-all/04_Corporate%20Planning%20and%20Business%20Development%20Group&#65288;&#32076;&#21942;&#20225;&#30011;&#12539;&#20107;&#26989;&#38283;&#30330;&#32113;&#25324;&#26412;&#37096;&#65289;/&#12499;&#12472;&#12493;&#12473;&#25512;&#36914;&#12539;&#12458;&#12506;&#12524;&#12540;&#12471;&#12519;&#12531;&#26412;&#37096;/10_Service%20Ops.2&#12481;&#12540;&#12512;/RPA&#38283;&#30330;&#29992;/202411_html&#31777;&#26131;&#21270;/RPA&#29992;&#20837;&#31295;&#12471;&#12540;&#12488;/&#12304;premium&#12305;seasonquiz_nyuko_sheet_ver.12.4_linepointselect.xlsx?7AA39119" TargetMode="External"/><Relationship Id="rId1" Type="http://schemas.openxmlformats.org/officeDocument/2006/relationships/externalLinkPath" Target="file:///7AA39119/&#12304;premium&#12305;seasonquiz_nyuko_sheet_ver.12.4_linepointselec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LP入稿シート"/>
      <sheetName val="プルダウンリスト"/>
      <sheetName val="キャンペーン詳細"/>
      <sheetName val="LINEで応募 OA配信(1通目)"/>
      <sheetName val="LINEで応募 OA配信(2通目)"/>
      <sheetName val="特集カテゴリ"/>
      <sheetName val="LSP Manager"/>
      <sheetName val="ビデオ入稿"/>
      <sheetName val="アンケート入稿 "/>
      <sheetName val="自社OA配信予定"/>
      <sheetName val="自社OA_ 広告配信用計測URL"/>
      <sheetName val="遷移イメージ"/>
      <sheetName val="LINEポイントクラブ入稿素材ガイドライン"/>
      <sheetName val="CS対応方針"/>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ホワイト">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noFill/>
        <a:ln w="31750">
          <a:solidFill>
            <a:srgbClr val="FF0000"/>
          </a:solidFill>
          <a:prstDash val="sysDash"/>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8.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11.xml.rels><?xml version="1.0" encoding="UTF-8" standalone="yes"?>
<Relationships xmlns="http://schemas.openxmlformats.org/package/2006/relationships"><Relationship Id="rId3" Type="http://schemas.openxmlformats.org/officeDocument/2006/relationships/hyperlink" Target="https://www.linebiz.com/jp/logo/format/" TargetMode="External"/><Relationship Id="rId2" Type="http://schemas.openxmlformats.org/officeDocument/2006/relationships/hyperlink" Target="https://www.linebiz.com/jp/logo/" TargetMode="External"/><Relationship Id="rId1" Type="http://schemas.openxmlformats.org/officeDocument/2006/relationships/hyperlink" Target="https://lin.ee/Cm2FpOF/dmst" TargetMode="External"/><Relationship Id="rId6" Type="http://schemas.openxmlformats.org/officeDocument/2006/relationships/drawing" Target="../drawings/drawing9.xml"/><Relationship Id="rId5" Type="http://schemas.openxmlformats.org/officeDocument/2006/relationships/printerSettings" Target="../printerSettings/printerSettings7.bin"/><Relationship Id="rId4" Type="http://schemas.openxmlformats.org/officeDocument/2006/relationships/hyperlink" Target="https://www.linebiz.com/jp/logo/"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campaing@linecorp.jp"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3" Type="http://schemas.openxmlformats.org/officeDocument/2006/relationships/hyperlink" Target="https://liff.line.me/1564661729-OwVgvrr1/campaign/" TargetMode="External"/><Relationship Id="rId2" Type="http://schemas.openxmlformats.org/officeDocument/2006/relationships/hyperlink" Target="https://liff.line.me/1564661729-OwVgvrr1/campaign/" TargetMode="External"/><Relationship Id="rId1" Type="http://schemas.openxmlformats.org/officeDocument/2006/relationships/hyperlink" Target="https://liff.line.me/1564661729-OwVgvrr1/campaign/" TargetMode="External"/><Relationship Id="rId5" Type="http://schemas.openxmlformats.org/officeDocument/2006/relationships/drawing" Target="../drawings/drawing7.xml"/><Relationship Id="rId4"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B1:CI82"/>
  <sheetViews>
    <sheetView showGridLines="0" topLeftCell="A16" zoomScaleNormal="100" zoomScaleSheetLayoutView="137" workbookViewId="0">
      <selection activeCell="BV42" sqref="BV42"/>
    </sheetView>
  </sheetViews>
  <sheetFormatPr baseColWidth="10" defaultColWidth="2.7109375" defaultRowHeight="18" customHeight="1"/>
  <cols>
    <col min="1" max="1" width="2.7109375" style="8"/>
    <col min="2" max="13" width="3.28515625" style="8" customWidth="1"/>
    <col min="14" max="49" width="2.7109375" style="8"/>
    <col min="50" max="69" width="3.7109375" style="8" customWidth="1"/>
    <col min="70" max="16384" width="2.7109375" style="8"/>
  </cols>
  <sheetData>
    <row r="1" spans="2:87" ht="18" customHeight="1">
      <c r="B1" s="375" t="s">
        <v>0</v>
      </c>
      <c r="C1" s="376"/>
      <c r="D1" s="376"/>
      <c r="E1" s="376"/>
      <c r="F1" s="376"/>
      <c r="G1" s="376"/>
      <c r="H1" s="376"/>
      <c r="I1" s="376"/>
      <c r="J1" s="376"/>
      <c r="K1" s="376"/>
      <c r="L1" s="376"/>
      <c r="M1" s="376"/>
      <c r="N1" s="376"/>
      <c r="O1" s="376"/>
      <c r="P1" s="376"/>
      <c r="Q1" s="376"/>
      <c r="R1" s="376"/>
      <c r="S1" s="376"/>
      <c r="T1" s="376"/>
      <c r="U1" s="376"/>
      <c r="V1" s="376"/>
      <c r="W1" s="376"/>
      <c r="X1" s="376"/>
      <c r="Y1" s="376"/>
      <c r="Z1" s="376"/>
      <c r="AA1" s="376"/>
      <c r="AB1" s="376"/>
      <c r="AC1" s="376"/>
      <c r="AD1" s="376"/>
      <c r="AE1" s="376"/>
      <c r="AF1" s="376"/>
      <c r="AG1" s="376"/>
      <c r="AH1" s="376"/>
      <c r="AI1" s="376"/>
      <c r="AJ1" s="376"/>
      <c r="AK1" s="376"/>
      <c r="AL1" s="376"/>
      <c r="AM1" s="376"/>
      <c r="AN1" s="376"/>
      <c r="AO1" s="376"/>
      <c r="AP1" s="376"/>
      <c r="AQ1" s="376"/>
      <c r="AR1" s="376"/>
      <c r="AS1" s="376"/>
      <c r="AT1" s="376"/>
      <c r="AU1" s="376"/>
      <c r="AV1" s="376"/>
      <c r="AW1" s="376"/>
      <c r="AX1" s="376"/>
      <c r="AY1" s="376"/>
      <c r="AZ1" s="376"/>
      <c r="BA1" s="376"/>
      <c r="BB1" s="376"/>
      <c r="BC1" s="376"/>
      <c r="BD1" s="376"/>
      <c r="BE1" s="376"/>
      <c r="BF1" s="376"/>
      <c r="BG1" s="376"/>
      <c r="BH1" s="376"/>
      <c r="BI1" s="376"/>
      <c r="BJ1" s="376"/>
      <c r="BK1" s="376"/>
      <c r="BL1" s="376"/>
      <c r="BM1" s="376"/>
      <c r="BN1" s="376"/>
      <c r="BO1" s="376"/>
      <c r="BP1" s="376"/>
      <c r="BQ1" s="377"/>
      <c r="BS1" s="374" t="s">
        <v>1</v>
      </c>
      <c r="BT1" s="374"/>
      <c r="BU1" s="374"/>
      <c r="BV1" s="374"/>
      <c r="BW1" s="374"/>
      <c r="BX1" s="374"/>
      <c r="BY1" s="374"/>
      <c r="BZ1" s="374"/>
      <c r="CA1" s="374"/>
      <c r="CB1" s="374"/>
      <c r="CC1" s="374"/>
      <c r="CD1" s="374"/>
      <c r="CE1" s="374"/>
      <c r="CF1" s="374"/>
      <c r="CG1" s="374"/>
      <c r="CH1" s="374"/>
      <c r="CI1" s="374"/>
    </row>
    <row r="2" spans="2:87" ht="18" customHeight="1">
      <c r="B2" s="378"/>
      <c r="C2" s="379"/>
      <c r="D2" s="379"/>
      <c r="E2" s="379"/>
      <c r="F2" s="379"/>
      <c r="G2" s="379"/>
      <c r="H2" s="379"/>
      <c r="I2" s="379"/>
      <c r="J2" s="379"/>
      <c r="K2" s="379"/>
      <c r="L2" s="379"/>
      <c r="M2" s="379"/>
      <c r="N2" s="379"/>
      <c r="O2" s="379"/>
      <c r="P2" s="379"/>
      <c r="Q2" s="379"/>
      <c r="R2" s="379"/>
      <c r="S2" s="379"/>
      <c r="T2" s="379"/>
      <c r="U2" s="379"/>
      <c r="V2" s="379"/>
      <c r="W2" s="379"/>
      <c r="X2" s="379"/>
      <c r="Y2" s="379"/>
      <c r="Z2" s="379"/>
      <c r="AA2" s="379"/>
      <c r="AB2" s="379"/>
      <c r="AC2" s="379"/>
      <c r="AD2" s="379"/>
      <c r="AE2" s="379"/>
      <c r="AF2" s="379"/>
      <c r="AG2" s="379"/>
      <c r="AH2" s="379"/>
      <c r="AI2" s="379"/>
      <c r="AJ2" s="379"/>
      <c r="AK2" s="379"/>
      <c r="AL2" s="379"/>
      <c r="AM2" s="379"/>
      <c r="AN2" s="379"/>
      <c r="AO2" s="379"/>
      <c r="AP2" s="379"/>
      <c r="AQ2" s="379"/>
      <c r="AR2" s="379"/>
      <c r="AS2" s="379"/>
      <c r="AT2" s="379"/>
      <c r="AU2" s="379"/>
      <c r="AV2" s="379"/>
      <c r="AW2" s="379"/>
      <c r="AX2" s="379"/>
      <c r="AY2" s="379"/>
      <c r="AZ2" s="379"/>
      <c r="BA2" s="379"/>
      <c r="BB2" s="379"/>
      <c r="BC2" s="379"/>
      <c r="BD2" s="379"/>
      <c r="BE2" s="379"/>
      <c r="BF2" s="379"/>
      <c r="BG2" s="379"/>
      <c r="BH2" s="379"/>
      <c r="BI2" s="379"/>
      <c r="BJ2" s="379"/>
      <c r="BK2" s="379"/>
      <c r="BL2" s="379"/>
      <c r="BM2" s="379"/>
      <c r="BN2" s="379"/>
      <c r="BO2" s="379"/>
      <c r="BP2" s="379"/>
      <c r="BQ2" s="380"/>
      <c r="BS2" s="374"/>
      <c r="BT2" s="374"/>
      <c r="BU2" s="374"/>
      <c r="BV2" s="374"/>
      <c r="BW2" s="374"/>
      <c r="BX2" s="374"/>
      <c r="BY2" s="374"/>
      <c r="BZ2" s="374"/>
      <c r="CA2" s="374"/>
      <c r="CB2" s="374"/>
      <c r="CC2" s="374"/>
      <c r="CD2" s="374"/>
      <c r="CE2" s="374"/>
      <c r="CF2" s="374"/>
      <c r="CG2" s="374"/>
      <c r="CH2" s="374"/>
      <c r="CI2" s="374"/>
    </row>
    <row r="3" spans="2:87" ht="18" customHeight="1">
      <c r="B3" s="378"/>
      <c r="C3" s="379"/>
      <c r="D3" s="379"/>
      <c r="E3" s="379"/>
      <c r="F3" s="379"/>
      <c r="G3" s="379"/>
      <c r="H3" s="379"/>
      <c r="I3" s="379"/>
      <c r="J3" s="379"/>
      <c r="K3" s="379"/>
      <c r="L3" s="379"/>
      <c r="M3" s="379"/>
      <c r="N3" s="379"/>
      <c r="O3" s="379"/>
      <c r="P3" s="379"/>
      <c r="Q3" s="379"/>
      <c r="R3" s="379"/>
      <c r="S3" s="379"/>
      <c r="T3" s="379"/>
      <c r="U3" s="379"/>
      <c r="V3" s="379"/>
      <c r="W3" s="379"/>
      <c r="X3" s="379"/>
      <c r="Y3" s="379"/>
      <c r="Z3" s="379"/>
      <c r="AA3" s="379"/>
      <c r="AB3" s="379"/>
      <c r="AC3" s="379"/>
      <c r="AD3" s="379"/>
      <c r="AE3" s="379"/>
      <c r="AF3" s="379"/>
      <c r="AG3" s="379"/>
      <c r="AH3" s="379"/>
      <c r="AI3" s="379"/>
      <c r="AJ3" s="379"/>
      <c r="AK3" s="379"/>
      <c r="AL3" s="379"/>
      <c r="AM3" s="379"/>
      <c r="AN3" s="379"/>
      <c r="AO3" s="379"/>
      <c r="AP3" s="379"/>
      <c r="AQ3" s="379"/>
      <c r="AR3" s="379"/>
      <c r="AS3" s="379"/>
      <c r="AT3" s="379"/>
      <c r="AU3" s="379"/>
      <c r="AV3" s="379"/>
      <c r="AW3" s="379"/>
      <c r="AX3" s="379"/>
      <c r="AY3" s="379"/>
      <c r="AZ3" s="379"/>
      <c r="BA3" s="379"/>
      <c r="BB3" s="379"/>
      <c r="BC3" s="379"/>
      <c r="BD3" s="379"/>
      <c r="BE3" s="379"/>
      <c r="BF3" s="379"/>
      <c r="BG3" s="379"/>
      <c r="BH3" s="379"/>
      <c r="BI3" s="379"/>
      <c r="BJ3" s="379"/>
      <c r="BK3" s="379"/>
      <c r="BL3" s="379"/>
      <c r="BM3" s="379"/>
      <c r="BN3" s="379"/>
      <c r="BO3" s="379"/>
      <c r="BP3" s="379"/>
      <c r="BQ3" s="380"/>
      <c r="BS3" s="374"/>
      <c r="BT3" s="374"/>
      <c r="BU3" s="374"/>
      <c r="BV3" s="374"/>
      <c r="BW3" s="374"/>
      <c r="BX3" s="374"/>
      <c r="BY3" s="374"/>
      <c r="BZ3" s="374"/>
      <c r="CA3" s="374"/>
      <c r="CB3" s="374"/>
      <c r="CC3" s="374"/>
      <c r="CD3" s="374"/>
      <c r="CE3" s="374"/>
      <c r="CF3" s="374"/>
      <c r="CG3" s="374"/>
      <c r="CH3" s="374"/>
      <c r="CI3" s="374"/>
    </row>
    <row r="4" spans="2:87" ht="18" customHeight="1">
      <c r="B4" s="381" t="s">
        <v>2</v>
      </c>
      <c r="C4" s="382"/>
      <c r="D4" s="382"/>
      <c r="E4" s="382"/>
      <c r="F4" s="382"/>
      <c r="G4" s="382"/>
      <c r="H4" s="382"/>
      <c r="I4" s="382"/>
      <c r="J4" s="382"/>
      <c r="K4" s="382"/>
      <c r="L4" s="382"/>
      <c r="M4" s="382"/>
      <c r="N4" s="382"/>
      <c r="O4" s="382"/>
      <c r="P4" s="382"/>
      <c r="Q4" s="382"/>
      <c r="R4" s="382"/>
      <c r="S4" s="382"/>
      <c r="T4" s="382"/>
      <c r="U4" s="382"/>
      <c r="V4" s="382"/>
      <c r="W4" s="382"/>
      <c r="X4" s="382"/>
      <c r="Y4" s="382"/>
      <c r="Z4" s="382"/>
      <c r="AA4" s="382"/>
      <c r="AB4" s="382"/>
      <c r="AC4" s="382"/>
      <c r="AD4" s="382"/>
      <c r="AE4" s="382"/>
      <c r="AF4" s="382"/>
      <c r="AG4" s="382"/>
      <c r="AH4" s="382"/>
      <c r="AI4" s="382"/>
      <c r="AJ4" s="382"/>
      <c r="AK4" s="382"/>
      <c r="AL4" s="382"/>
      <c r="AM4" s="382"/>
      <c r="AN4" s="382"/>
      <c r="AO4" s="382"/>
      <c r="AP4" s="382"/>
      <c r="AQ4" s="382"/>
      <c r="AR4" s="382"/>
      <c r="AS4" s="382"/>
      <c r="AT4" s="382"/>
      <c r="AU4" s="382"/>
      <c r="AV4" s="382"/>
      <c r="AW4" s="382"/>
      <c r="AX4" s="382"/>
      <c r="AY4" s="382"/>
      <c r="AZ4" s="382"/>
      <c r="BA4" s="382"/>
      <c r="BB4" s="382"/>
      <c r="BC4" s="382"/>
      <c r="BD4" s="382"/>
      <c r="BE4" s="382"/>
      <c r="BF4" s="382"/>
      <c r="BG4" s="382"/>
      <c r="BH4" s="382"/>
      <c r="BI4" s="382"/>
      <c r="BJ4" s="382"/>
      <c r="BK4" s="382"/>
      <c r="BL4" s="382"/>
      <c r="BM4" s="382"/>
      <c r="BN4" s="382"/>
      <c r="BO4" s="382"/>
      <c r="BP4" s="383"/>
      <c r="BQ4" s="384"/>
      <c r="BS4" s="385" t="s">
        <v>451</v>
      </c>
      <c r="BT4" s="385"/>
      <c r="BU4" s="385"/>
      <c r="BV4" s="385"/>
      <c r="BW4" s="385"/>
      <c r="BX4" s="385"/>
      <c r="BY4" s="385"/>
      <c r="BZ4" s="385"/>
      <c r="CA4" s="385"/>
      <c r="CB4" s="385"/>
      <c r="CC4" s="385"/>
      <c r="CD4" s="385"/>
      <c r="CE4" s="385"/>
      <c r="CF4" s="385"/>
      <c r="CG4" s="385"/>
      <c r="CH4" s="385"/>
      <c r="CI4" s="385"/>
    </row>
    <row r="5" spans="2:87" ht="18" customHeight="1">
      <c r="B5" s="381"/>
      <c r="C5" s="382"/>
      <c r="D5" s="382"/>
      <c r="E5" s="382"/>
      <c r="F5" s="382"/>
      <c r="G5" s="382"/>
      <c r="H5" s="382"/>
      <c r="I5" s="382"/>
      <c r="J5" s="382"/>
      <c r="K5" s="382"/>
      <c r="L5" s="382"/>
      <c r="M5" s="382"/>
      <c r="N5" s="382"/>
      <c r="O5" s="382"/>
      <c r="P5" s="382"/>
      <c r="Q5" s="382"/>
      <c r="R5" s="382"/>
      <c r="S5" s="382"/>
      <c r="T5" s="382"/>
      <c r="U5" s="382"/>
      <c r="V5" s="382"/>
      <c r="W5" s="382"/>
      <c r="X5" s="382"/>
      <c r="Y5" s="382"/>
      <c r="Z5" s="382"/>
      <c r="AA5" s="382"/>
      <c r="AB5" s="382"/>
      <c r="AC5" s="382"/>
      <c r="AD5" s="382"/>
      <c r="AE5" s="382"/>
      <c r="AF5" s="382"/>
      <c r="AG5" s="382"/>
      <c r="AH5" s="382"/>
      <c r="AI5" s="382"/>
      <c r="AJ5" s="382"/>
      <c r="AK5" s="382"/>
      <c r="AL5" s="382"/>
      <c r="AM5" s="382"/>
      <c r="AN5" s="382"/>
      <c r="AO5" s="382"/>
      <c r="AP5" s="382"/>
      <c r="AQ5" s="382"/>
      <c r="AR5" s="382"/>
      <c r="AS5" s="382"/>
      <c r="AT5" s="382"/>
      <c r="AU5" s="382"/>
      <c r="AV5" s="382"/>
      <c r="AW5" s="382"/>
      <c r="AX5" s="382"/>
      <c r="AY5" s="382"/>
      <c r="AZ5" s="382"/>
      <c r="BA5" s="382"/>
      <c r="BB5" s="382"/>
      <c r="BC5" s="382"/>
      <c r="BD5" s="382"/>
      <c r="BE5" s="382"/>
      <c r="BF5" s="382"/>
      <c r="BG5" s="382"/>
      <c r="BH5" s="382"/>
      <c r="BI5" s="382"/>
      <c r="BJ5" s="382"/>
      <c r="BK5" s="382"/>
      <c r="BL5" s="382"/>
      <c r="BM5" s="382"/>
      <c r="BN5" s="382"/>
      <c r="BO5" s="382"/>
      <c r="BP5" s="383"/>
      <c r="BQ5" s="384"/>
      <c r="BS5" s="385"/>
      <c r="BT5" s="385"/>
      <c r="BU5" s="385"/>
      <c r="BV5" s="385"/>
      <c r="BW5" s="385"/>
      <c r="BX5" s="385"/>
      <c r="BY5" s="385"/>
      <c r="BZ5" s="385"/>
      <c r="CA5" s="385"/>
      <c r="CB5" s="385"/>
      <c r="CC5" s="385"/>
      <c r="CD5" s="385"/>
      <c r="CE5" s="385"/>
      <c r="CF5" s="385"/>
      <c r="CG5" s="385"/>
      <c r="CH5" s="385"/>
      <c r="CI5" s="385"/>
    </row>
    <row r="6" spans="2:87" ht="18" customHeight="1">
      <c r="B6" s="381"/>
      <c r="C6" s="382"/>
      <c r="D6" s="382"/>
      <c r="E6" s="382"/>
      <c r="F6" s="382"/>
      <c r="G6" s="382"/>
      <c r="H6" s="382"/>
      <c r="I6" s="382"/>
      <c r="J6" s="382"/>
      <c r="K6" s="382"/>
      <c r="L6" s="382"/>
      <c r="M6" s="382"/>
      <c r="N6" s="382"/>
      <c r="O6" s="382"/>
      <c r="P6" s="382"/>
      <c r="Q6" s="382"/>
      <c r="R6" s="382"/>
      <c r="S6" s="382"/>
      <c r="T6" s="382"/>
      <c r="U6" s="382"/>
      <c r="V6" s="382"/>
      <c r="W6" s="382"/>
      <c r="X6" s="382"/>
      <c r="Y6" s="382"/>
      <c r="Z6" s="382"/>
      <c r="AA6" s="382"/>
      <c r="AB6" s="382"/>
      <c r="AC6" s="382"/>
      <c r="AD6" s="382"/>
      <c r="AE6" s="382"/>
      <c r="AF6" s="382"/>
      <c r="AG6" s="382"/>
      <c r="AH6" s="382"/>
      <c r="AI6" s="382"/>
      <c r="AJ6" s="382"/>
      <c r="AK6" s="382"/>
      <c r="AL6" s="382"/>
      <c r="AM6" s="382"/>
      <c r="AN6" s="382"/>
      <c r="AO6" s="382"/>
      <c r="AP6" s="382"/>
      <c r="AQ6" s="382"/>
      <c r="AR6" s="382"/>
      <c r="AS6" s="382"/>
      <c r="AT6" s="382"/>
      <c r="AU6" s="382"/>
      <c r="AV6" s="382"/>
      <c r="AW6" s="382"/>
      <c r="AX6" s="382"/>
      <c r="AY6" s="382"/>
      <c r="AZ6" s="382"/>
      <c r="BA6" s="382"/>
      <c r="BB6" s="382"/>
      <c r="BC6" s="382"/>
      <c r="BD6" s="382"/>
      <c r="BE6" s="382"/>
      <c r="BF6" s="382"/>
      <c r="BG6" s="382"/>
      <c r="BH6" s="382"/>
      <c r="BI6" s="382"/>
      <c r="BJ6" s="382"/>
      <c r="BK6" s="382"/>
      <c r="BL6" s="382"/>
      <c r="BM6" s="382"/>
      <c r="BN6" s="382"/>
      <c r="BO6" s="382"/>
      <c r="BP6" s="383"/>
      <c r="BQ6" s="384"/>
      <c r="BS6" s="385"/>
      <c r="BT6" s="385"/>
      <c r="BU6" s="385"/>
      <c r="BV6" s="385"/>
      <c r="BW6" s="385"/>
      <c r="BX6" s="385"/>
      <c r="BY6" s="385"/>
      <c r="BZ6" s="385"/>
      <c r="CA6" s="385"/>
      <c r="CB6" s="385"/>
      <c r="CC6" s="385"/>
      <c r="CD6" s="385"/>
      <c r="CE6" s="385"/>
      <c r="CF6" s="385"/>
      <c r="CG6" s="385"/>
      <c r="CH6" s="385"/>
      <c r="CI6" s="385"/>
    </row>
    <row r="7" spans="2:87" ht="18" customHeight="1">
      <c r="B7" s="386" t="s">
        <v>3</v>
      </c>
      <c r="C7" s="387"/>
      <c r="D7" s="387"/>
      <c r="E7" s="387"/>
      <c r="F7" s="387"/>
      <c r="G7" s="387"/>
      <c r="H7" s="387"/>
      <c r="I7" s="387"/>
      <c r="J7" s="387"/>
      <c r="K7" s="387"/>
      <c r="L7" s="387"/>
      <c r="M7" s="388"/>
      <c r="N7" s="392" t="s">
        <v>4</v>
      </c>
      <c r="O7" s="387"/>
      <c r="P7" s="387"/>
      <c r="Q7" s="387"/>
      <c r="R7" s="387"/>
      <c r="S7" s="387"/>
      <c r="T7" s="387"/>
      <c r="U7" s="387"/>
      <c r="V7" s="387"/>
      <c r="W7" s="387"/>
      <c r="X7" s="387"/>
      <c r="Y7" s="393"/>
      <c r="Z7" s="392" t="s">
        <v>5</v>
      </c>
      <c r="AA7" s="387"/>
      <c r="AB7" s="387"/>
      <c r="AC7" s="387"/>
      <c r="AD7" s="387"/>
      <c r="AE7" s="387"/>
      <c r="AF7" s="387"/>
      <c r="AG7" s="387"/>
      <c r="AH7" s="387"/>
      <c r="AI7" s="387"/>
      <c r="AJ7" s="387"/>
      <c r="AK7" s="393"/>
      <c r="AL7" s="396" t="s">
        <v>6</v>
      </c>
      <c r="AM7" s="397"/>
      <c r="AN7" s="397"/>
      <c r="AO7" s="397"/>
      <c r="AP7" s="397"/>
      <c r="AQ7" s="397"/>
      <c r="AR7" s="397"/>
      <c r="AS7" s="397"/>
      <c r="AT7" s="397"/>
      <c r="AU7" s="397"/>
      <c r="AV7" s="397"/>
      <c r="AW7" s="397"/>
      <c r="AX7" s="400" t="s">
        <v>7</v>
      </c>
      <c r="AY7" s="399"/>
      <c r="AZ7" s="399"/>
      <c r="BA7" s="399"/>
      <c r="BB7" s="399"/>
      <c r="BC7" s="399"/>
      <c r="BD7" s="399"/>
      <c r="BE7" s="399"/>
      <c r="BF7" s="399"/>
      <c r="BG7" s="399"/>
      <c r="BH7" s="399"/>
      <c r="BI7" s="399"/>
      <c r="BJ7" s="399"/>
      <c r="BK7" s="399"/>
      <c r="BL7" s="399"/>
      <c r="BM7" s="399"/>
      <c r="BN7" s="399"/>
      <c r="BO7" s="399"/>
      <c r="BP7" s="399"/>
      <c r="BQ7" s="401"/>
      <c r="BS7" s="385"/>
      <c r="BT7" s="385"/>
      <c r="BU7" s="385"/>
      <c r="BV7" s="385"/>
      <c r="BW7" s="385"/>
      <c r="BX7" s="385"/>
      <c r="BY7" s="385"/>
      <c r="BZ7" s="385"/>
      <c r="CA7" s="385"/>
      <c r="CB7" s="385"/>
      <c r="CC7" s="385"/>
      <c r="CD7" s="385"/>
      <c r="CE7" s="385"/>
      <c r="CF7" s="385"/>
      <c r="CG7" s="385"/>
      <c r="CH7" s="385"/>
      <c r="CI7" s="385"/>
    </row>
    <row r="8" spans="2:87" ht="18" customHeight="1">
      <c r="B8" s="389"/>
      <c r="C8" s="390"/>
      <c r="D8" s="390"/>
      <c r="E8" s="390"/>
      <c r="F8" s="390"/>
      <c r="G8" s="390"/>
      <c r="H8" s="390"/>
      <c r="I8" s="390"/>
      <c r="J8" s="390"/>
      <c r="K8" s="390"/>
      <c r="L8" s="390"/>
      <c r="M8" s="391"/>
      <c r="N8" s="394"/>
      <c r="O8" s="390"/>
      <c r="P8" s="390"/>
      <c r="Q8" s="390"/>
      <c r="R8" s="390"/>
      <c r="S8" s="390"/>
      <c r="T8" s="390"/>
      <c r="U8" s="390"/>
      <c r="V8" s="390"/>
      <c r="W8" s="390"/>
      <c r="X8" s="390"/>
      <c r="Y8" s="395"/>
      <c r="Z8" s="394"/>
      <c r="AA8" s="390"/>
      <c r="AB8" s="390"/>
      <c r="AC8" s="390"/>
      <c r="AD8" s="390"/>
      <c r="AE8" s="390"/>
      <c r="AF8" s="390"/>
      <c r="AG8" s="390"/>
      <c r="AH8" s="390"/>
      <c r="AI8" s="390"/>
      <c r="AJ8" s="390"/>
      <c r="AK8" s="395"/>
      <c r="AL8" s="398"/>
      <c r="AM8" s="399"/>
      <c r="AN8" s="399"/>
      <c r="AO8" s="399"/>
      <c r="AP8" s="399"/>
      <c r="AQ8" s="399"/>
      <c r="AR8" s="399"/>
      <c r="AS8" s="399"/>
      <c r="AT8" s="399"/>
      <c r="AU8" s="399"/>
      <c r="AV8" s="399"/>
      <c r="AW8" s="399"/>
      <c r="AX8" s="400"/>
      <c r="AY8" s="399"/>
      <c r="AZ8" s="399"/>
      <c r="BA8" s="399"/>
      <c r="BB8" s="399"/>
      <c r="BC8" s="399"/>
      <c r="BD8" s="399"/>
      <c r="BE8" s="399"/>
      <c r="BF8" s="399"/>
      <c r="BG8" s="399"/>
      <c r="BH8" s="399"/>
      <c r="BI8" s="399"/>
      <c r="BJ8" s="399"/>
      <c r="BK8" s="399"/>
      <c r="BL8" s="399"/>
      <c r="BM8" s="399"/>
      <c r="BN8" s="399"/>
      <c r="BO8" s="399"/>
      <c r="BP8" s="399"/>
      <c r="BQ8" s="401"/>
      <c r="BS8" s="385"/>
      <c r="BT8" s="385"/>
      <c r="BU8" s="385"/>
      <c r="BV8" s="385"/>
      <c r="BW8" s="385"/>
      <c r="BX8" s="385"/>
      <c r="BY8" s="385"/>
      <c r="BZ8" s="385"/>
      <c r="CA8" s="385"/>
      <c r="CB8" s="385"/>
      <c r="CC8" s="385"/>
      <c r="CD8" s="385"/>
      <c r="CE8" s="385"/>
      <c r="CF8" s="385"/>
      <c r="CG8" s="385"/>
      <c r="CH8" s="385"/>
      <c r="CI8" s="385"/>
    </row>
    <row r="9" spans="2:87" ht="18" customHeight="1">
      <c r="B9" s="389"/>
      <c r="C9" s="390"/>
      <c r="D9" s="390"/>
      <c r="E9" s="390"/>
      <c r="F9" s="390"/>
      <c r="G9" s="390"/>
      <c r="H9" s="390"/>
      <c r="I9" s="390"/>
      <c r="J9" s="390"/>
      <c r="K9" s="390"/>
      <c r="L9" s="390"/>
      <c r="M9" s="391"/>
      <c r="N9" s="394"/>
      <c r="O9" s="390"/>
      <c r="P9" s="390"/>
      <c r="Q9" s="390"/>
      <c r="R9" s="390"/>
      <c r="S9" s="390"/>
      <c r="T9" s="390"/>
      <c r="U9" s="390"/>
      <c r="V9" s="390"/>
      <c r="W9" s="390"/>
      <c r="X9" s="390"/>
      <c r="Y9" s="395"/>
      <c r="Z9" s="394"/>
      <c r="AA9" s="390"/>
      <c r="AB9" s="390"/>
      <c r="AC9" s="390"/>
      <c r="AD9" s="390"/>
      <c r="AE9" s="390"/>
      <c r="AF9" s="390"/>
      <c r="AG9" s="390"/>
      <c r="AH9" s="390"/>
      <c r="AI9" s="390"/>
      <c r="AJ9" s="390"/>
      <c r="AK9" s="395"/>
      <c r="AL9" s="398"/>
      <c r="AM9" s="399"/>
      <c r="AN9" s="399"/>
      <c r="AO9" s="399"/>
      <c r="AP9" s="399"/>
      <c r="AQ9" s="399"/>
      <c r="AR9" s="399"/>
      <c r="AS9" s="399"/>
      <c r="AT9" s="399"/>
      <c r="AU9" s="399"/>
      <c r="AV9" s="399"/>
      <c r="AW9" s="399"/>
      <c r="AX9" s="366" t="s">
        <v>8</v>
      </c>
      <c r="AY9" s="367"/>
      <c r="AZ9" s="367"/>
      <c r="BA9" s="367"/>
      <c r="BB9" s="367"/>
      <c r="BC9" s="367"/>
      <c r="BD9" s="367"/>
      <c r="BE9" s="367"/>
      <c r="BF9" s="367"/>
      <c r="BG9" s="367"/>
      <c r="BH9" s="367"/>
      <c r="BI9" s="367"/>
      <c r="BJ9" s="367"/>
      <c r="BK9" s="367"/>
      <c r="BL9" s="367"/>
      <c r="BM9" s="367"/>
      <c r="BN9" s="367"/>
      <c r="BO9" s="367"/>
      <c r="BP9" s="367"/>
      <c r="BQ9" s="368"/>
      <c r="BS9" s="385"/>
      <c r="BT9" s="385"/>
      <c r="BU9" s="385"/>
      <c r="BV9" s="385"/>
      <c r="BW9" s="385"/>
      <c r="BX9" s="385"/>
      <c r="BY9" s="385"/>
      <c r="BZ9" s="385"/>
      <c r="CA9" s="385"/>
      <c r="CB9" s="385"/>
      <c r="CC9" s="385"/>
      <c r="CD9" s="385"/>
      <c r="CE9" s="385"/>
      <c r="CF9" s="385"/>
      <c r="CG9" s="385"/>
      <c r="CH9" s="385"/>
      <c r="CI9" s="385"/>
    </row>
    <row r="10" spans="2:87" ht="18" customHeight="1">
      <c r="B10" s="93"/>
      <c r="C10" s="92"/>
      <c r="D10" s="92"/>
      <c r="E10" s="92"/>
      <c r="F10" s="92"/>
      <c r="G10" s="92"/>
      <c r="H10" s="92"/>
      <c r="I10" s="92"/>
      <c r="J10" s="92"/>
      <c r="K10" s="92"/>
      <c r="L10" s="92"/>
      <c r="M10" s="92"/>
      <c r="N10" s="93"/>
      <c r="O10" s="92"/>
      <c r="P10" s="92"/>
      <c r="Q10" s="92"/>
      <c r="R10" s="92"/>
      <c r="S10" s="92"/>
      <c r="T10" s="92"/>
      <c r="U10" s="92"/>
      <c r="V10" s="92"/>
      <c r="W10" s="92"/>
      <c r="X10" s="92"/>
      <c r="Y10" s="92"/>
      <c r="Z10" s="9"/>
      <c r="AA10" s="91"/>
      <c r="AB10" s="91"/>
      <c r="AC10" s="91"/>
      <c r="AD10" s="91"/>
      <c r="AE10" s="91"/>
      <c r="AF10" s="91"/>
      <c r="AG10" s="91"/>
      <c r="AH10" s="91"/>
      <c r="AI10" s="91"/>
      <c r="AJ10" s="91"/>
      <c r="AK10" s="20"/>
      <c r="AL10" s="91"/>
      <c r="AM10" s="91"/>
      <c r="AN10" s="91"/>
      <c r="AO10" s="91"/>
      <c r="AP10" s="91"/>
      <c r="AQ10" s="91"/>
      <c r="AR10" s="91"/>
      <c r="AS10" s="91"/>
      <c r="AT10" s="91"/>
      <c r="AU10" s="91"/>
      <c r="AV10" s="91"/>
      <c r="AW10" s="91"/>
      <c r="AX10" s="140" t="s">
        <v>9</v>
      </c>
      <c r="AY10" s="141" t="s">
        <v>10</v>
      </c>
      <c r="AZ10" s="141" t="s">
        <v>11</v>
      </c>
      <c r="BA10" s="141"/>
      <c r="BB10" s="141"/>
      <c r="BC10" s="141"/>
      <c r="BD10" s="141"/>
      <c r="BE10" s="141"/>
      <c r="BF10" s="141"/>
      <c r="BG10" s="141"/>
      <c r="BH10" s="142"/>
      <c r="BI10" s="142"/>
      <c r="BJ10" s="142"/>
      <c r="BK10" s="92"/>
      <c r="BL10" s="92"/>
      <c r="BM10" s="92"/>
      <c r="BN10" s="92"/>
      <c r="BO10" s="92"/>
      <c r="BP10" s="92"/>
      <c r="BQ10" s="143"/>
      <c r="BS10" s="385"/>
      <c r="BT10" s="385"/>
      <c r="BU10" s="385"/>
      <c r="BV10" s="385"/>
      <c r="BW10" s="385"/>
      <c r="BX10" s="385"/>
      <c r="BY10" s="385"/>
      <c r="BZ10" s="385"/>
      <c r="CA10" s="385"/>
      <c r="CB10" s="385"/>
      <c r="CC10" s="385"/>
      <c r="CD10" s="385"/>
      <c r="CE10" s="385"/>
      <c r="CF10" s="385"/>
      <c r="CG10" s="385"/>
      <c r="CH10" s="385"/>
      <c r="CI10" s="385"/>
    </row>
    <row r="11" spans="2:87" ht="18" customHeight="1" thickBot="1">
      <c r="B11" s="93"/>
      <c r="C11" s="92"/>
      <c r="D11" s="92"/>
      <c r="E11" s="92"/>
      <c r="F11" s="92"/>
      <c r="G11" s="92"/>
      <c r="H11" s="92"/>
      <c r="I11" s="92"/>
      <c r="J11" s="92"/>
      <c r="K11" s="92"/>
      <c r="L11" s="92"/>
      <c r="M11" s="92"/>
      <c r="N11" s="93"/>
      <c r="O11" s="92"/>
      <c r="P11" s="92"/>
      <c r="Q11" s="92"/>
      <c r="R11" s="92"/>
      <c r="S11" s="92"/>
      <c r="T11" s="92"/>
      <c r="U11" s="92"/>
      <c r="V11" s="92"/>
      <c r="W11" s="92"/>
      <c r="X11" s="92"/>
      <c r="Y11" s="92"/>
      <c r="Z11" s="9"/>
      <c r="AA11" s="91"/>
      <c r="AB11" s="91"/>
      <c r="AC11" s="91"/>
      <c r="AD11" s="91"/>
      <c r="AE11" s="91"/>
      <c r="AF11" s="91"/>
      <c r="AG11" s="91"/>
      <c r="AH11" s="91"/>
      <c r="AI11" s="91"/>
      <c r="AJ11" s="91"/>
      <c r="AK11" s="20"/>
      <c r="AL11" s="91"/>
      <c r="AM11" s="91"/>
      <c r="AN11" s="91"/>
      <c r="AO11" s="91"/>
      <c r="AP11" s="91"/>
      <c r="AQ11" s="91"/>
      <c r="AR11" s="91"/>
      <c r="AS11" s="91"/>
      <c r="AT11" s="91"/>
      <c r="AU11" s="91"/>
      <c r="AV11" s="91"/>
      <c r="AW11" s="91"/>
      <c r="AX11" s="93"/>
      <c r="AY11" s="92" t="s">
        <v>12</v>
      </c>
      <c r="AZ11" s="92"/>
      <c r="BA11" s="92"/>
      <c r="BB11" s="92"/>
      <c r="BC11" s="92"/>
      <c r="BD11" s="92"/>
      <c r="BE11" s="92"/>
      <c r="BF11" s="92"/>
      <c r="BG11" s="92"/>
      <c r="BH11" s="92"/>
      <c r="BI11" s="92"/>
      <c r="BJ11" s="92"/>
      <c r="BK11" s="92"/>
      <c r="BL11" s="92"/>
      <c r="BM11" s="92"/>
      <c r="BN11" s="92"/>
      <c r="BO11" s="92"/>
      <c r="BP11" s="92"/>
      <c r="BQ11" s="143"/>
      <c r="BS11" s="385"/>
      <c r="BT11" s="385"/>
      <c r="BU11" s="385"/>
      <c r="BV11" s="385"/>
      <c r="BW11" s="385"/>
      <c r="BX11" s="385"/>
      <c r="BY11" s="385"/>
      <c r="BZ11" s="385"/>
      <c r="CA11" s="385"/>
      <c r="CB11" s="385"/>
      <c r="CC11" s="385"/>
      <c r="CD11" s="385"/>
      <c r="CE11" s="385"/>
      <c r="CF11" s="385"/>
      <c r="CG11" s="385"/>
      <c r="CH11" s="385"/>
      <c r="CI11" s="385"/>
    </row>
    <row r="12" spans="2:87" ht="18" customHeight="1">
      <c r="B12" s="93"/>
      <c r="C12" s="92"/>
      <c r="D12" s="92"/>
      <c r="E12" s="92"/>
      <c r="F12" s="92"/>
      <c r="G12" s="92"/>
      <c r="H12" s="92"/>
      <c r="I12" s="92"/>
      <c r="J12" s="92"/>
      <c r="K12" s="92"/>
      <c r="L12" s="92"/>
      <c r="M12" s="92"/>
      <c r="N12" s="93"/>
      <c r="O12" s="92"/>
      <c r="P12" s="92"/>
      <c r="Q12" s="92"/>
      <c r="R12" s="92"/>
      <c r="S12" s="92"/>
      <c r="T12" s="92"/>
      <c r="U12" s="92"/>
      <c r="V12" s="92"/>
      <c r="W12" s="92"/>
      <c r="X12" s="92"/>
      <c r="Y12" s="92"/>
      <c r="Z12" s="9"/>
      <c r="AA12" s="91"/>
      <c r="AB12" s="91"/>
      <c r="AC12" s="91"/>
      <c r="AD12" s="91"/>
      <c r="AE12" s="91"/>
      <c r="AF12" s="91"/>
      <c r="AG12" s="91"/>
      <c r="AH12" s="91"/>
      <c r="AI12" s="91"/>
      <c r="AJ12" s="91"/>
      <c r="AK12" s="20"/>
      <c r="AL12" s="91"/>
      <c r="AM12" s="91"/>
      <c r="AN12" s="91"/>
      <c r="AO12" s="91"/>
      <c r="AP12" s="91"/>
      <c r="AQ12" s="91"/>
      <c r="AR12" s="91"/>
      <c r="AS12" s="91"/>
      <c r="AT12" s="91"/>
      <c r="AU12" s="91"/>
      <c r="AV12" s="91"/>
      <c r="AW12" s="91"/>
      <c r="AX12" s="93"/>
      <c r="AY12" s="339" t="s">
        <v>13</v>
      </c>
      <c r="AZ12" s="340"/>
      <c r="BA12" s="340"/>
      <c r="BB12" s="340"/>
      <c r="BC12" s="340"/>
      <c r="BD12" s="340"/>
      <c r="BE12" s="340"/>
      <c r="BF12" s="340"/>
      <c r="BG12" s="340"/>
      <c r="BH12" s="340"/>
      <c r="BI12" s="340"/>
      <c r="BJ12" s="340"/>
      <c r="BK12" s="340"/>
      <c r="BL12" s="369"/>
      <c r="BM12" s="369"/>
      <c r="BN12" s="369"/>
      <c r="BO12" s="369"/>
      <c r="BP12" s="370"/>
      <c r="BQ12" s="373">
        <f>LEN(AY12)</f>
        <v>11</v>
      </c>
      <c r="BS12" s="385"/>
      <c r="BT12" s="385"/>
      <c r="BU12" s="385"/>
      <c r="BV12" s="385"/>
      <c r="BW12" s="385"/>
      <c r="BX12" s="385"/>
      <c r="BY12" s="385"/>
      <c r="BZ12" s="385"/>
      <c r="CA12" s="385"/>
      <c r="CB12" s="385"/>
      <c r="CC12" s="385"/>
      <c r="CD12" s="385"/>
      <c r="CE12" s="385"/>
      <c r="CF12" s="385"/>
      <c r="CG12" s="385"/>
      <c r="CH12" s="385"/>
      <c r="CI12" s="385"/>
    </row>
    <row r="13" spans="2:87" ht="18" customHeight="1" thickBot="1">
      <c r="B13" s="93"/>
      <c r="C13" s="92"/>
      <c r="D13" s="92"/>
      <c r="E13" s="92"/>
      <c r="F13" s="92"/>
      <c r="G13" s="92"/>
      <c r="H13" s="92"/>
      <c r="I13" s="92"/>
      <c r="J13" s="92"/>
      <c r="K13" s="92"/>
      <c r="L13" s="92"/>
      <c r="M13" s="92"/>
      <c r="N13" s="93"/>
      <c r="O13" s="92"/>
      <c r="P13" s="92"/>
      <c r="Q13" s="92"/>
      <c r="R13" s="92"/>
      <c r="S13" s="92"/>
      <c r="T13" s="92"/>
      <c r="U13" s="92"/>
      <c r="V13" s="92"/>
      <c r="W13" s="92"/>
      <c r="X13" s="92"/>
      <c r="Y13" s="92"/>
      <c r="Z13" s="9"/>
      <c r="AA13" s="91"/>
      <c r="AB13" s="91"/>
      <c r="AC13" s="91"/>
      <c r="AD13" s="91"/>
      <c r="AE13" s="91"/>
      <c r="AF13" s="91"/>
      <c r="AG13" s="91"/>
      <c r="AH13" s="91"/>
      <c r="AI13" s="91"/>
      <c r="AJ13" s="91"/>
      <c r="AK13" s="20"/>
      <c r="AL13" s="91"/>
      <c r="AM13" s="91"/>
      <c r="AN13" s="91"/>
      <c r="AO13" s="91"/>
      <c r="AP13" s="91"/>
      <c r="AQ13" s="91"/>
      <c r="AR13" s="91"/>
      <c r="AS13" s="91"/>
      <c r="AT13" s="91"/>
      <c r="AU13" s="91"/>
      <c r="AV13" s="91"/>
      <c r="AW13" s="91"/>
      <c r="AX13" s="93"/>
      <c r="AY13" s="342"/>
      <c r="AZ13" s="343"/>
      <c r="BA13" s="343"/>
      <c r="BB13" s="343"/>
      <c r="BC13" s="343"/>
      <c r="BD13" s="343"/>
      <c r="BE13" s="343"/>
      <c r="BF13" s="343"/>
      <c r="BG13" s="343"/>
      <c r="BH13" s="343"/>
      <c r="BI13" s="343"/>
      <c r="BJ13" s="343"/>
      <c r="BK13" s="343"/>
      <c r="BL13" s="371"/>
      <c r="BM13" s="371"/>
      <c r="BN13" s="371"/>
      <c r="BO13" s="371"/>
      <c r="BP13" s="372"/>
      <c r="BQ13" s="373"/>
      <c r="BS13" s="385"/>
      <c r="BT13" s="385"/>
      <c r="BU13" s="385"/>
      <c r="BV13" s="385"/>
      <c r="BW13" s="385"/>
      <c r="BX13" s="385"/>
      <c r="BY13" s="385"/>
      <c r="BZ13" s="385"/>
      <c r="CA13" s="385"/>
      <c r="CB13" s="385"/>
      <c r="CC13" s="385"/>
      <c r="CD13" s="385"/>
      <c r="CE13" s="385"/>
      <c r="CF13" s="385"/>
      <c r="CG13" s="385"/>
      <c r="CH13" s="385"/>
      <c r="CI13" s="385"/>
    </row>
    <row r="14" spans="2:87" ht="18" customHeight="1">
      <c r="B14" s="93"/>
      <c r="C14" s="92"/>
      <c r="D14" s="92"/>
      <c r="E14" s="92"/>
      <c r="F14" s="92"/>
      <c r="G14" s="92"/>
      <c r="H14" s="92"/>
      <c r="I14" s="92"/>
      <c r="J14" s="92"/>
      <c r="K14" s="92"/>
      <c r="L14" s="92"/>
      <c r="M14" s="92"/>
      <c r="N14" s="93"/>
      <c r="O14" s="92"/>
      <c r="P14" s="92"/>
      <c r="Q14" s="92"/>
      <c r="R14" s="92"/>
      <c r="S14" s="92"/>
      <c r="T14" s="92"/>
      <c r="U14" s="92"/>
      <c r="V14" s="92"/>
      <c r="W14" s="92"/>
      <c r="X14" s="92"/>
      <c r="Y14" s="92"/>
      <c r="Z14" s="9"/>
      <c r="AA14" s="91"/>
      <c r="AB14" s="91"/>
      <c r="AC14" s="91"/>
      <c r="AD14" s="91"/>
      <c r="AE14" s="91"/>
      <c r="AF14" s="91"/>
      <c r="AG14" s="91"/>
      <c r="AH14" s="91"/>
      <c r="AI14" s="91"/>
      <c r="AJ14" s="91"/>
      <c r="AK14" s="20"/>
      <c r="AL14" s="91"/>
      <c r="AM14" s="91"/>
      <c r="AN14" s="91"/>
      <c r="AO14" s="91"/>
      <c r="AP14" s="91"/>
      <c r="AQ14" s="91"/>
      <c r="AR14" s="91"/>
      <c r="AS14" s="91"/>
      <c r="AT14" s="91"/>
      <c r="AU14" s="91"/>
      <c r="AV14" s="91"/>
      <c r="AW14" s="91"/>
      <c r="AX14" s="93"/>
      <c r="AY14" s="144" t="s">
        <v>14</v>
      </c>
      <c r="AZ14" s="92"/>
      <c r="BA14" s="92"/>
      <c r="BB14" s="92"/>
      <c r="BC14" s="92"/>
      <c r="BD14" s="92"/>
      <c r="BE14" s="92"/>
      <c r="BF14" s="92"/>
      <c r="BG14" s="92"/>
      <c r="BH14" s="92"/>
      <c r="BI14" s="92"/>
      <c r="BJ14" s="92"/>
      <c r="BK14" s="92"/>
      <c r="BL14" s="92"/>
      <c r="BM14" s="92"/>
      <c r="BN14" s="92"/>
      <c r="BO14" s="92"/>
      <c r="BP14" s="92"/>
      <c r="BQ14" s="143"/>
      <c r="BS14" s="385"/>
      <c r="BT14" s="385"/>
      <c r="BU14" s="385"/>
      <c r="BV14" s="385"/>
      <c r="BW14" s="385"/>
      <c r="BX14" s="385"/>
      <c r="BY14" s="385"/>
      <c r="BZ14" s="385"/>
      <c r="CA14" s="385"/>
      <c r="CB14" s="385"/>
      <c r="CC14" s="385"/>
      <c r="CD14" s="385"/>
      <c r="CE14" s="385"/>
      <c r="CF14" s="385"/>
      <c r="CG14" s="385"/>
      <c r="CH14" s="385"/>
      <c r="CI14" s="385"/>
    </row>
    <row r="15" spans="2:87" ht="18" customHeight="1">
      <c r="B15" s="93"/>
      <c r="C15" s="92"/>
      <c r="D15" s="92"/>
      <c r="E15" s="92"/>
      <c r="F15" s="92"/>
      <c r="G15" s="92"/>
      <c r="H15" s="92"/>
      <c r="I15" s="92"/>
      <c r="J15" s="92"/>
      <c r="K15" s="92"/>
      <c r="L15" s="92"/>
      <c r="M15" s="92"/>
      <c r="N15" s="93"/>
      <c r="O15" s="92"/>
      <c r="P15" s="92"/>
      <c r="Q15" s="92"/>
      <c r="R15" s="92"/>
      <c r="S15" s="92"/>
      <c r="T15" s="92"/>
      <c r="U15" s="92"/>
      <c r="V15" s="92"/>
      <c r="W15" s="92"/>
      <c r="X15" s="92"/>
      <c r="Y15" s="92"/>
      <c r="Z15" s="9"/>
      <c r="AA15" s="91"/>
      <c r="AB15" s="91"/>
      <c r="AC15" s="91"/>
      <c r="AD15" s="91"/>
      <c r="AE15" s="91"/>
      <c r="AF15" s="91"/>
      <c r="AG15" s="91"/>
      <c r="AH15" s="91"/>
      <c r="AI15" s="91"/>
      <c r="AJ15" s="91"/>
      <c r="AK15" s="20"/>
      <c r="AL15" s="91"/>
      <c r="AM15" s="91"/>
      <c r="AN15" s="91"/>
      <c r="AO15" s="91"/>
      <c r="AP15" s="91"/>
      <c r="AQ15" s="91"/>
      <c r="AR15" s="91"/>
      <c r="AS15" s="91"/>
      <c r="AT15" s="91"/>
      <c r="AU15" s="91"/>
      <c r="AV15" s="91"/>
      <c r="AW15" s="91"/>
      <c r="AX15" s="195" t="s">
        <v>9</v>
      </c>
      <c r="AY15" s="197" t="s">
        <v>15</v>
      </c>
      <c r="AZ15" s="197" t="s">
        <v>21</v>
      </c>
      <c r="BA15" s="197"/>
      <c r="BB15" s="197"/>
      <c r="BC15" s="197"/>
      <c r="BD15" s="197"/>
      <c r="BE15" s="197"/>
      <c r="BF15" s="198"/>
      <c r="BG15" s="198"/>
      <c r="BH15" s="198"/>
      <c r="BQ15" s="12"/>
      <c r="BS15" s="385"/>
      <c r="BT15" s="385"/>
      <c r="BU15" s="385"/>
      <c r="BV15" s="385"/>
      <c r="BW15" s="385"/>
      <c r="BX15" s="385"/>
      <c r="BY15" s="385"/>
      <c r="BZ15" s="385"/>
      <c r="CA15" s="385"/>
      <c r="CB15" s="385"/>
      <c r="CC15" s="385"/>
      <c r="CD15" s="385"/>
      <c r="CE15" s="385"/>
      <c r="CF15" s="385"/>
      <c r="CG15" s="385"/>
      <c r="CH15" s="385"/>
      <c r="CI15" s="385"/>
    </row>
    <row r="16" spans="2:87" ht="18" customHeight="1">
      <c r="B16" s="93"/>
      <c r="C16" s="92"/>
      <c r="D16" s="92"/>
      <c r="E16" s="92"/>
      <c r="F16" s="92"/>
      <c r="G16" s="92"/>
      <c r="H16" s="92"/>
      <c r="I16" s="92"/>
      <c r="J16" s="92"/>
      <c r="K16" s="92"/>
      <c r="L16" s="92"/>
      <c r="M16" s="92"/>
      <c r="N16" s="93"/>
      <c r="O16" s="92"/>
      <c r="P16" s="92"/>
      <c r="Q16" s="92"/>
      <c r="R16" s="92"/>
      <c r="S16" s="92"/>
      <c r="T16" s="92"/>
      <c r="U16" s="92"/>
      <c r="V16" s="92"/>
      <c r="W16" s="92"/>
      <c r="X16" s="92"/>
      <c r="Y16" s="92"/>
      <c r="Z16" s="9"/>
      <c r="AA16" s="91"/>
      <c r="AB16" s="91"/>
      <c r="AC16" s="91"/>
      <c r="AD16" s="91"/>
      <c r="AE16" s="91"/>
      <c r="AF16" s="91"/>
      <c r="AG16" s="91"/>
      <c r="AH16" s="91"/>
      <c r="AI16" s="91"/>
      <c r="AJ16" s="91"/>
      <c r="AK16" s="20"/>
      <c r="AL16" s="91"/>
      <c r="AM16" s="91"/>
      <c r="AN16" s="91"/>
      <c r="AO16" s="91"/>
      <c r="AP16" s="91"/>
      <c r="AQ16" s="91"/>
      <c r="AR16" s="91"/>
      <c r="AS16" s="91"/>
      <c r="AT16" s="91"/>
      <c r="AU16" s="91"/>
      <c r="AV16" s="91"/>
      <c r="AW16" s="91"/>
      <c r="AX16" s="11"/>
      <c r="AY16" s="8" t="s">
        <v>22</v>
      </c>
      <c r="BQ16" s="12"/>
      <c r="BS16" s="385"/>
      <c r="BT16" s="385"/>
      <c r="BU16" s="385"/>
      <c r="BV16" s="385"/>
      <c r="BW16" s="385"/>
      <c r="BX16" s="385"/>
      <c r="BY16" s="385"/>
      <c r="BZ16" s="385"/>
      <c r="CA16" s="385"/>
      <c r="CB16" s="385"/>
      <c r="CC16" s="385"/>
      <c r="CD16" s="385"/>
      <c r="CE16" s="385"/>
      <c r="CF16" s="385"/>
      <c r="CG16" s="385"/>
      <c r="CH16" s="385"/>
      <c r="CI16" s="385"/>
    </row>
    <row r="17" spans="2:87" ht="18" customHeight="1" thickBot="1">
      <c r="B17" s="93"/>
      <c r="C17" s="92"/>
      <c r="D17" s="92"/>
      <c r="E17" s="92"/>
      <c r="F17" s="92"/>
      <c r="G17" s="92"/>
      <c r="H17" s="92"/>
      <c r="I17" s="92"/>
      <c r="J17" s="92"/>
      <c r="K17" s="92"/>
      <c r="L17" s="92"/>
      <c r="M17" s="92"/>
      <c r="N17" s="93"/>
      <c r="O17" s="92"/>
      <c r="P17" s="92"/>
      <c r="Q17" s="92"/>
      <c r="R17" s="92"/>
      <c r="S17" s="92"/>
      <c r="T17" s="92"/>
      <c r="U17" s="92"/>
      <c r="V17" s="92"/>
      <c r="W17" s="92"/>
      <c r="X17" s="92"/>
      <c r="Y17" s="92"/>
      <c r="Z17" s="9"/>
      <c r="AA17" s="91"/>
      <c r="AB17" s="91"/>
      <c r="AC17" s="91"/>
      <c r="AD17" s="91"/>
      <c r="AE17" s="91"/>
      <c r="AF17" s="91"/>
      <c r="AG17" s="91"/>
      <c r="AH17" s="91"/>
      <c r="AI17" s="91"/>
      <c r="AJ17" s="91"/>
      <c r="AK17" s="20"/>
      <c r="AL17" s="91"/>
      <c r="AM17" s="91"/>
      <c r="AN17" s="91"/>
      <c r="AO17" s="91"/>
      <c r="AP17" s="91"/>
      <c r="AQ17" s="91"/>
      <c r="AR17" s="91"/>
      <c r="AS17" s="91"/>
      <c r="AT17" s="91"/>
      <c r="AU17" s="91"/>
      <c r="AV17" s="91"/>
      <c r="AW17" s="91"/>
      <c r="AX17" s="11"/>
      <c r="AY17" s="8" t="s">
        <v>23</v>
      </c>
      <c r="BQ17" s="12"/>
    </row>
    <row r="18" spans="2:87" ht="18" customHeight="1">
      <c r="B18" s="93"/>
      <c r="C18" s="92"/>
      <c r="D18" s="92"/>
      <c r="E18" s="92"/>
      <c r="F18" s="92"/>
      <c r="G18" s="92"/>
      <c r="H18" s="92"/>
      <c r="I18" s="92"/>
      <c r="J18" s="92"/>
      <c r="K18" s="92"/>
      <c r="L18" s="92"/>
      <c r="M18" s="92"/>
      <c r="N18" s="93"/>
      <c r="O18" s="92"/>
      <c r="P18" s="92"/>
      <c r="Q18" s="92"/>
      <c r="R18" s="92"/>
      <c r="S18" s="92"/>
      <c r="T18" s="92"/>
      <c r="U18" s="92"/>
      <c r="V18" s="92"/>
      <c r="W18" s="92"/>
      <c r="X18" s="92"/>
      <c r="Y18" s="92"/>
      <c r="Z18" s="9"/>
      <c r="AA18" s="91"/>
      <c r="AB18" s="91"/>
      <c r="AC18" s="91"/>
      <c r="AD18" s="91"/>
      <c r="AE18" s="91"/>
      <c r="AF18" s="91"/>
      <c r="AG18" s="91"/>
      <c r="AH18" s="91"/>
      <c r="AI18" s="91"/>
      <c r="AJ18" s="91"/>
      <c r="AK18" s="20"/>
      <c r="AL18" s="91"/>
      <c r="AM18" s="91"/>
      <c r="AN18" s="91"/>
      <c r="AO18" s="91"/>
      <c r="AP18" s="91"/>
      <c r="AQ18" s="91"/>
      <c r="AR18" s="91"/>
      <c r="AS18" s="91"/>
      <c r="AT18" s="91"/>
      <c r="AU18" s="91"/>
      <c r="AV18" s="91"/>
      <c r="AW18" s="91"/>
      <c r="AX18" s="11"/>
      <c r="AY18" s="309" t="s">
        <v>329</v>
      </c>
      <c r="AZ18" s="310"/>
      <c r="BA18" s="310"/>
      <c r="BB18" s="310"/>
      <c r="BC18" s="310"/>
      <c r="BD18" s="310"/>
      <c r="BE18" s="310"/>
      <c r="BF18" s="310"/>
      <c r="BG18" s="310"/>
      <c r="BH18" s="310"/>
      <c r="BI18" s="310"/>
      <c r="BJ18" s="310"/>
      <c r="BK18" s="310"/>
      <c r="BL18" s="310"/>
      <c r="BM18" s="310"/>
      <c r="BN18" s="310"/>
      <c r="BO18" s="310"/>
      <c r="BP18" s="311"/>
      <c r="BQ18" s="12"/>
    </row>
    <row r="19" spans="2:87" ht="18" customHeight="1" thickBot="1">
      <c r="B19" s="93"/>
      <c r="C19" s="92"/>
      <c r="D19" s="92"/>
      <c r="E19" s="92"/>
      <c r="F19" s="92"/>
      <c r="G19" s="92"/>
      <c r="H19" s="92"/>
      <c r="I19" s="92"/>
      <c r="J19" s="92"/>
      <c r="K19" s="92"/>
      <c r="L19" s="92"/>
      <c r="M19" s="92"/>
      <c r="N19" s="93"/>
      <c r="O19" s="92"/>
      <c r="P19" s="92"/>
      <c r="Q19" s="92"/>
      <c r="R19" s="92"/>
      <c r="S19" s="92"/>
      <c r="T19" s="92"/>
      <c r="U19" s="92"/>
      <c r="V19" s="92"/>
      <c r="W19" s="92"/>
      <c r="X19" s="92"/>
      <c r="Y19" s="92"/>
      <c r="Z19" s="9"/>
      <c r="AA19" s="91"/>
      <c r="AB19" s="91"/>
      <c r="AC19" s="91"/>
      <c r="AD19" s="91"/>
      <c r="AE19" s="91"/>
      <c r="AF19" s="91"/>
      <c r="AG19" s="91"/>
      <c r="AH19" s="91"/>
      <c r="AI19" s="91"/>
      <c r="AJ19" s="91"/>
      <c r="AK19" s="20"/>
      <c r="AL19" s="91"/>
      <c r="AM19" s="91"/>
      <c r="AN19" s="91"/>
      <c r="AO19" s="91"/>
      <c r="AP19" s="91"/>
      <c r="AQ19" s="91"/>
      <c r="AR19" s="91"/>
      <c r="AS19" s="91"/>
      <c r="AT19" s="91"/>
      <c r="AU19" s="91"/>
      <c r="AV19" s="91"/>
      <c r="AW19" s="91"/>
      <c r="AX19" s="11"/>
      <c r="AY19" s="312"/>
      <c r="AZ19" s="313"/>
      <c r="BA19" s="313"/>
      <c r="BB19" s="313"/>
      <c r="BC19" s="313"/>
      <c r="BD19" s="313"/>
      <c r="BE19" s="313"/>
      <c r="BF19" s="313"/>
      <c r="BG19" s="313"/>
      <c r="BH19" s="313"/>
      <c r="BI19" s="313"/>
      <c r="BJ19" s="313"/>
      <c r="BK19" s="313"/>
      <c r="BL19" s="313"/>
      <c r="BM19" s="313"/>
      <c r="BN19" s="313"/>
      <c r="BO19" s="313"/>
      <c r="BP19" s="314"/>
      <c r="BQ19" s="12"/>
      <c r="BS19" s="374" t="s">
        <v>16</v>
      </c>
      <c r="BT19" s="374"/>
      <c r="BU19" s="374"/>
      <c r="BV19" s="374"/>
      <c r="BW19" s="374"/>
      <c r="BX19" s="374"/>
      <c r="BY19" s="374"/>
      <c r="BZ19" s="374"/>
      <c r="CA19" s="374"/>
      <c r="CB19" s="374"/>
      <c r="CC19" s="374"/>
      <c r="CD19" s="374"/>
      <c r="CE19" s="374"/>
      <c r="CF19" s="374"/>
      <c r="CG19" s="374"/>
      <c r="CH19" s="374"/>
      <c r="CI19" s="374"/>
    </row>
    <row r="20" spans="2:87" ht="18" customHeight="1">
      <c r="B20" s="93"/>
      <c r="C20" s="92"/>
      <c r="D20" s="92"/>
      <c r="E20" s="92"/>
      <c r="F20" s="92"/>
      <c r="G20" s="92"/>
      <c r="H20" s="92"/>
      <c r="I20" s="92"/>
      <c r="J20" s="92"/>
      <c r="K20" s="92"/>
      <c r="L20" s="92"/>
      <c r="M20" s="92"/>
      <c r="N20" s="93"/>
      <c r="O20" s="92"/>
      <c r="P20" s="92"/>
      <c r="Q20" s="92"/>
      <c r="R20" s="92"/>
      <c r="S20" s="92"/>
      <c r="T20" s="92"/>
      <c r="U20" s="92"/>
      <c r="V20" s="92"/>
      <c r="W20" s="92"/>
      <c r="X20" s="92"/>
      <c r="Y20" s="92"/>
      <c r="Z20" s="9"/>
      <c r="AA20" s="91"/>
      <c r="AB20" s="91"/>
      <c r="AC20" s="91"/>
      <c r="AD20" s="91"/>
      <c r="AE20" s="91"/>
      <c r="AF20" s="91"/>
      <c r="AG20" s="91"/>
      <c r="AH20" s="91"/>
      <c r="AI20" s="91"/>
      <c r="AJ20" s="91"/>
      <c r="AK20" s="20"/>
      <c r="AL20" s="91"/>
      <c r="AM20" s="91"/>
      <c r="AN20" s="91"/>
      <c r="AO20" s="91"/>
      <c r="AP20" s="91"/>
      <c r="AQ20" s="91"/>
      <c r="AR20" s="91"/>
      <c r="AS20" s="91"/>
      <c r="AT20" s="91"/>
      <c r="AU20" s="91"/>
      <c r="AV20" s="91"/>
      <c r="AW20" s="91"/>
      <c r="AX20" s="11"/>
      <c r="AY20" s="16" t="s">
        <v>24</v>
      </c>
      <c r="AZ20" s="17"/>
      <c r="BA20" s="17"/>
      <c r="BB20" s="17"/>
      <c r="BC20" s="17"/>
      <c r="BD20" s="17"/>
      <c r="BE20" s="17"/>
      <c r="BF20" s="17"/>
      <c r="BG20" s="17"/>
      <c r="BH20" s="17"/>
      <c r="BI20" s="113"/>
      <c r="BJ20" s="113"/>
      <c r="BK20" s="113"/>
      <c r="BL20" s="113"/>
      <c r="BM20" s="113"/>
      <c r="BN20" s="113"/>
      <c r="BO20" s="113"/>
      <c r="BP20" s="113"/>
      <c r="BQ20" s="12"/>
      <c r="BS20" s="374"/>
      <c r="BT20" s="374"/>
      <c r="BU20" s="374"/>
      <c r="BV20" s="374"/>
      <c r="BW20" s="374"/>
      <c r="BX20" s="374"/>
      <c r="BY20" s="374"/>
      <c r="BZ20" s="374"/>
      <c r="CA20" s="374"/>
      <c r="CB20" s="374"/>
      <c r="CC20" s="374"/>
      <c r="CD20" s="374"/>
      <c r="CE20" s="374"/>
      <c r="CF20" s="374"/>
      <c r="CG20" s="374"/>
      <c r="CH20" s="374"/>
      <c r="CI20" s="374"/>
    </row>
    <row r="21" spans="2:87" ht="18" customHeight="1">
      <c r="B21" s="93"/>
      <c r="C21" s="92"/>
      <c r="D21" s="92"/>
      <c r="E21" s="92"/>
      <c r="F21" s="92"/>
      <c r="G21" s="92"/>
      <c r="H21" s="92"/>
      <c r="I21" s="92"/>
      <c r="J21" s="92"/>
      <c r="K21" s="92"/>
      <c r="L21" s="92"/>
      <c r="M21" s="92"/>
      <c r="N21" s="93"/>
      <c r="O21" s="92"/>
      <c r="P21" s="92"/>
      <c r="Q21" s="92"/>
      <c r="R21" s="92"/>
      <c r="S21" s="92"/>
      <c r="T21" s="92"/>
      <c r="U21" s="92"/>
      <c r="V21" s="92"/>
      <c r="W21" s="92"/>
      <c r="X21" s="92"/>
      <c r="Y21" s="92"/>
      <c r="Z21" s="9"/>
      <c r="AA21" s="91"/>
      <c r="AB21" s="91"/>
      <c r="AC21" s="91"/>
      <c r="AD21" s="91"/>
      <c r="AE21" s="91"/>
      <c r="AF21" s="91"/>
      <c r="AG21" s="91"/>
      <c r="AH21" s="91"/>
      <c r="AI21" s="91"/>
      <c r="AJ21" s="91"/>
      <c r="AK21" s="20"/>
      <c r="AL21" s="91"/>
      <c r="AM21" s="91"/>
      <c r="AN21" s="91"/>
      <c r="AO21" s="91"/>
      <c r="AP21" s="91"/>
      <c r="AQ21" s="91"/>
      <c r="AR21" s="91"/>
      <c r="AS21" s="91"/>
      <c r="AT21" s="91"/>
      <c r="AU21" s="91"/>
      <c r="AV21" s="91"/>
      <c r="AW21" s="91"/>
      <c r="AX21" s="11"/>
      <c r="AY21" s="16" t="s">
        <v>25</v>
      </c>
      <c r="AZ21" s="17"/>
      <c r="BA21" s="17"/>
      <c r="BB21" s="17"/>
      <c r="BC21" s="17"/>
      <c r="BD21" s="17"/>
      <c r="BE21" s="17"/>
      <c r="BF21" s="17"/>
      <c r="BG21" s="17"/>
      <c r="BH21" s="17"/>
      <c r="BI21" s="17"/>
      <c r="BJ21" s="17"/>
      <c r="BK21" s="17"/>
      <c r="BQ21" s="12"/>
      <c r="BS21" s="374"/>
      <c r="BT21" s="374"/>
      <c r="BU21" s="374"/>
      <c r="BV21" s="374"/>
      <c r="BW21" s="374"/>
      <c r="BX21" s="374"/>
      <c r="BY21" s="374"/>
      <c r="BZ21" s="374"/>
      <c r="CA21" s="374"/>
      <c r="CB21" s="374"/>
      <c r="CC21" s="374"/>
      <c r="CD21" s="374"/>
      <c r="CE21" s="374"/>
      <c r="CF21" s="374"/>
      <c r="CG21" s="374"/>
      <c r="CH21" s="374"/>
      <c r="CI21" s="374"/>
    </row>
    <row r="22" spans="2:87" ht="18" customHeight="1">
      <c r="B22" s="93"/>
      <c r="C22" s="92"/>
      <c r="D22" s="92"/>
      <c r="E22" s="92"/>
      <c r="F22" s="92"/>
      <c r="G22" s="92"/>
      <c r="H22" s="92"/>
      <c r="I22" s="92"/>
      <c r="J22" s="92"/>
      <c r="K22" s="92"/>
      <c r="L22" s="92"/>
      <c r="M22" s="92"/>
      <c r="N22" s="93"/>
      <c r="O22" s="92"/>
      <c r="P22" s="92"/>
      <c r="Q22" s="92"/>
      <c r="R22" s="92"/>
      <c r="S22" s="92"/>
      <c r="T22" s="92"/>
      <c r="U22" s="92"/>
      <c r="V22" s="92"/>
      <c r="W22" s="92"/>
      <c r="X22" s="92"/>
      <c r="Y22" s="92"/>
      <c r="Z22" s="9"/>
      <c r="AA22" s="91"/>
      <c r="AB22" s="91"/>
      <c r="AC22" s="91"/>
      <c r="AD22" s="91"/>
      <c r="AE22" s="91"/>
      <c r="AF22" s="91"/>
      <c r="AG22" s="91"/>
      <c r="AH22" s="91"/>
      <c r="AI22" s="91"/>
      <c r="AJ22" s="91"/>
      <c r="AK22" s="20"/>
      <c r="AL22" s="91"/>
      <c r="AM22" s="91"/>
      <c r="AN22" s="91"/>
      <c r="AO22" s="91"/>
      <c r="AP22" s="91"/>
      <c r="AQ22" s="91"/>
      <c r="AR22" s="91"/>
      <c r="AS22" s="91"/>
      <c r="AT22" s="91"/>
      <c r="AU22" s="91"/>
      <c r="AV22" s="91"/>
      <c r="AW22" s="91"/>
      <c r="AX22" s="11"/>
      <c r="AY22" s="16"/>
      <c r="AZ22" s="17"/>
      <c r="BA22" s="17"/>
      <c r="BB22" s="17"/>
      <c r="BC22" s="17"/>
      <c r="BD22" s="17"/>
      <c r="BE22" s="17"/>
      <c r="BF22" s="17"/>
      <c r="BG22" s="17"/>
      <c r="BH22" s="17"/>
      <c r="BI22" s="17"/>
      <c r="BJ22" s="17"/>
      <c r="BK22" s="17"/>
      <c r="BQ22" s="12"/>
      <c r="BS22" s="351" t="s">
        <v>18</v>
      </c>
      <c r="BT22" s="352"/>
      <c r="BU22" s="352"/>
      <c r="BV22" s="352"/>
      <c r="BW22" s="352"/>
      <c r="BX22" s="352"/>
      <c r="BY22" s="352"/>
      <c r="BZ22" s="352"/>
      <c r="CA22" s="352"/>
      <c r="CB22" s="352"/>
      <c r="CC22" s="352"/>
      <c r="CD22" s="352"/>
      <c r="CE22" s="352"/>
      <c r="CF22" s="352"/>
      <c r="CG22" s="352"/>
      <c r="CH22" s="352"/>
      <c r="CI22" s="353"/>
    </row>
    <row r="23" spans="2:87" ht="18" customHeight="1">
      <c r="B23" s="93"/>
      <c r="C23" s="92"/>
      <c r="D23" s="92"/>
      <c r="E23" s="92"/>
      <c r="F23" s="92"/>
      <c r="G23" s="92"/>
      <c r="H23" s="92"/>
      <c r="I23" s="92"/>
      <c r="J23" s="92"/>
      <c r="K23" s="92"/>
      <c r="L23" s="92"/>
      <c r="M23" s="92"/>
      <c r="N23" s="93"/>
      <c r="O23" s="92"/>
      <c r="P23" s="92"/>
      <c r="Q23" s="92"/>
      <c r="R23" s="92"/>
      <c r="S23" s="92"/>
      <c r="T23" s="92"/>
      <c r="U23" s="92"/>
      <c r="V23" s="92"/>
      <c r="W23" s="92"/>
      <c r="X23" s="92"/>
      <c r="Y23" s="92"/>
      <c r="Z23" s="9"/>
      <c r="AA23" s="91"/>
      <c r="AB23" s="91"/>
      <c r="AC23" s="91"/>
      <c r="AD23" s="91"/>
      <c r="AE23" s="91"/>
      <c r="AF23" s="91"/>
      <c r="AG23" s="91"/>
      <c r="AH23" s="91"/>
      <c r="AI23" s="91"/>
      <c r="AJ23" s="91"/>
      <c r="AK23" s="20"/>
      <c r="AL23" s="91"/>
      <c r="AM23" s="91"/>
      <c r="AN23" s="91"/>
      <c r="AO23" s="91"/>
      <c r="AP23" s="91"/>
      <c r="AQ23" s="91"/>
      <c r="AR23" s="91"/>
      <c r="AS23" s="91"/>
      <c r="AT23" s="91"/>
      <c r="AU23" s="91"/>
      <c r="AV23" s="91"/>
      <c r="AW23" s="91"/>
      <c r="AX23" s="11"/>
      <c r="AY23" s="16"/>
      <c r="AZ23" s="17"/>
      <c r="BA23" s="17"/>
      <c r="BB23" s="17"/>
      <c r="BC23" s="17"/>
      <c r="BD23" s="17"/>
      <c r="BE23" s="17"/>
      <c r="BF23" s="17"/>
      <c r="BG23" s="17"/>
      <c r="BH23" s="17"/>
      <c r="BI23" s="17"/>
      <c r="BJ23" s="17"/>
      <c r="BK23" s="17"/>
      <c r="BQ23" s="12"/>
      <c r="BS23" s="354"/>
      <c r="BT23" s="355"/>
      <c r="BU23" s="355"/>
      <c r="BV23" s="355"/>
      <c r="BW23" s="355"/>
      <c r="BX23" s="355"/>
      <c r="BY23" s="355"/>
      <c r="BZ23" s="355"/>
      <c r="CA23" s="355"/>
      <c r="CB23" s="355"/>
      <c r="CC23" s="355"/>
      <c r="CD23" s="355"/>
      <c r="CE23" s="355"/>
      <c r="CF23" s="355"/>
      <c r="CG23" s="355"/>
      <c r="CH23" s="355"/>
      <c r="CI23" s="356"/>
    </row>
    <row r="24" spans="2:87" ht="18" customHeight="1">
      <c r="B24" s="93"/>
      <c r="C24" s="92"/>
      <c r="D24" s="92"/>
      <c r="E24" s="92"/>
      <c r="F24" s="92"/>
      <c r="G24" s="92"/>
      <c r="H24" s="92"/>
      <c r="I24" s="92"/>
      <c r="J24" s="92"/>
      <c r="K24" s="92"/>
      <c r="L24" s="92"/>
      <c r="M24" s="92"/>
      <c r="N24" s="93"/>
      <c r="O24" s="92"/>
      <c r="P24" s="92"/>
      <c r="Q24" s="92"/>
      <c r="R24" s="92"/>
      <c r="S24" s="92"/>
      <c r="T24" s="92"/>
      <c r="U24" s="92"/>
      <c r="V24" s="92"/>
      <c r="W24" s="92"/>
      <c r="X24" s="92"/>
      <c r="Y24" s="92"/>
      <c r="Z24" s="9"/>
      <c r="AA24" s="91"/>
      <c r="AB24" s="91"/>
      <c r="AC24" s="91"/>
      <c r="AD24" s="91"/>
      <c r="AE24" s="91"/>
      <c r="AF24" s="91"/>
      <c r="AG24" s="91"/>
      <c r="AH24" s="91"/>
      <c r="AI24" s="91"/>
      <c r="AJ24" s="91"/>
      <c r="AK24" s="20"/>
      <c r="AL24" s="91"/>
      <c r="AM24" s="91"/>
      <c r="AN24" s="91"/>
      <c r="AO24" s="91"/>
      <c r="AP24" s="91"/>
      <c r="AQ24" s="91"/>
      <c r="AR24" s="91"/>
      <c r="AS24" s="91"/>
      <c r="AT24" s="91"/>
      <c r="AU24" s="91"/>
      <c r="AV24" s="91"/>
      <c r="AW24" s="91"/>
      <c r="AX24" s="195" t="s">
        <v>9</v>
      </c>
      <c r="AY24" s="197" t="s">
        <v>17</v>
      </c>
      <c r="AZ24" s="197" t="s">
        <v>27</v>
      </c>
      <c r="BA24" s="197"/>
      <c r="BB24" s="197"/>
      <c r="BC24" s="197"/>
      <c r="BD24" s="197"/>
      <c r="BE24" s="197"/>
      <c r="BF24" s="198"/>
      <c r="BG24" s="198"/>
      <c r="BH24" s="198"/>
      <c r="BQ24" s="12"/>
      <c r="BS24" s="354"/>
      <c r="BT24" s="355"/>
      <c r="BU24" s="355"/>
      <c r="BV24" s="355"/>
      <c r="BW24" s="355"/>
      <c r="BX24" s="355"/>
      <c r="BY24" s="355"/>
      <c r="BZ24" s="355"/>
      <c r="CA24" s="355"/>
      <c r="CB24" s="355"/>
      <c r="CC24" s="355"/>
      <c r="CD24" s="355"/>
      <c r="CE24" s="355"/>
      <c r="CF24" s="355"/>
      <c r="CG24" s="355"/>
      <c r="CH24" s="355"/>
      <c r="CI24" s="356"/>
    </row>
    <row r="25" spans="2:87" ht="18" customHeight="1" thickBot="1">
      <c r="B25" s="93"/>
      <c r="C25" s="92"/>
      <c r="D25" s="92"/>
      <c r="E25" s="92"/>
      <c r="F25" s="92"/>
      <c r="G25" s="92"/>
      <c r="H25" s="92"/>
      <c r="I25" s="92"/>
      <c r="J25" s="92"/>
      <c r="K25" s="92"/>
      <c r="L25" s="92"/>
      <c r="M25" s="92"/>
      <c r="N25" s="93"/>
      <c r="O25" s="92"/>
      <c r="P25" s="92"/>
      <c r="Q25" s="92"/>
      <c r="R25" s="92"/>
      <c r="S25" s="92"/>
      <c r="T25" s="92"/>
      <c r="U25" s="92"/>
      <c r="V25" s="92"/>
      <c r="W25" s="92"/>
      <c r="X25" s="92"/>
      <c r="Y25" s="92"/>
      <c r="Z25" s="9"/>
      <c r="AA25" s="91"/>
      <c r="AB25" s="91"/>
      <c r="AC25" s="91"/>
      <c r="AD25" s="91"/>
      <c r="AE25" s="91"/>
      <c r="AF25" s="91"/>
      <c r="AG25" s="91"/>
      <c r="AH25" s="91"/>
      <c r="AI25" s="91"/>
      <c r="AJ25" s="91"/>
      <c r="AK25" s="20"/>
      <c r="AL25" s="91"/>
      <c r="AM25" s="91"/>
      <c r="AN25" s="91"/>
      <c r="AO25" s="91"/>
      <c r="AP25" s="91"/>
      <c r="AQ25" s="91"/>
      <c r="AR25" s="91"/>
      <c r="AS25" s="91"/>
      <c r="AT25" s="91"/>
      <c r="AU25" s="91"/>
      <c r="AV25" s="91"/>
      <c r="AW25" s="91"/>
      <c r="AX25" s="11"/>
      <c r="AY25" s="8" t="s">
        <v>29</v>
      </c>
      <c r="BQ25" s="12"/>
      <c r="BS25" s="354"/>
      <c r="BT25" s="355"/>
      <c r="BU25" s="355"/>
      <c r="BV25" s="355"/>
      <c r="BW25" s="355"/>
      <c r="BX25" s="355"/>
      <c r="BY25" s="355"/>
      <c r="BZ25" s="355"/>
      <c r="CA25" s="355"/>
      <c r="CB25" s="355"/>
      <c r="CC25" s="355"/>
      <c r="CD25" s="355"/>
      <c r="CE25" s="355"/>
      <c r="CF25" s="355"/>
      <c r="CG25" s="355"/>
      <c r="CH25" s="355"/>
      <c r="CI25" s="356"/>
    </row>
    <row r="26" spans="2:87" ht="18" customHeight="1">
      <c r="B26" s="93"/>
      <c r="C26" s="92"/>
      <c r="D26" s="92"/>
      <c r="E26" s="92"/>
      <c r="F26" s="92"/>
      <c r="G26" s="92"/>
      <c r="H26" s="92"/>
      <c r="I26" s="92"/>
      <c r="J26" s="92"/>
      <c r="K26" s="92"/>
      <c r="L26" s="92"/>
      <c r="M26" s="92"/>
      <c r="N26" s="93"/>
      <c r="O26" s="92"/>
      <c r="P26" s="92"/>
      <c r="Q26" s="92"/>
      <c r="R26" s="92"/>
      <c r="S26" s="92"/>
      <c r="T26" s="92"/>
      <c r="U26" s="92"/>
      <c r="V26" s="92"/>
      <c r="W26" s="92"/>
      <c r="X26" s="92"/>
      <c r="Y26" s="92"/>
      <c r="Z26" s="9"/>
      <c r="AA26" s="91"/>
      <c r="AB26" s="91"/>
      <c r="AC26" s="91"/>
      <c r="AD26" s="91"/>
      <c r="AE26" s="91"/>
      <c r="AF26" s="91"/>
      <c r="AG26" s="91"/>
      <c r="AH26" s="91"/>
      <c r="AI26" s="91"/>
      <c r="AJ26" s="91"/>
      <c r="AK26" s="20"/>
      <c r="AL26" s="91"/>
      <c r="AM26" s="91"/>
      <c r="AN26" s="91"/>
      <c r="AO26" s="91"/>
      <c r="AP26" s="91"/>
      <c r="AQ26" s="91"/>
      <c r="AR26" s="91"/>
      <c r="AS26" s="91"/>
      <c r="AT26" s="91"/>
      <c r="AU26" s="91"/>
      <c r="AV26" s="91"/>
      <c r="AW26" s="91"/>
      <c r="AX26" s="338" t="s">
        <v>30</v>
      </c>
      <c r="AY26" s="339"/>
      <c r="AZ26" s="340"/>
      <c r="BA26" s="340"/>
      <c r="BB26" s="340"/>
      <c r="BC26" s="340"/>
      <c r="BD26" s="340"/>
      <c r="BE26" s="340"/>
      <c r="BF26" s="340"/>
      <c r="BG26" s="340"/>
      <c r="BH26" s="340"/>
      <c r="BI26" s="340"/>
      <c r="BJ26" s="340"/>
      <c r="BK26" s="340"/>
      <c r="BL26" s="340"/>
      <c r="BM26" s="340"/>
      <c r="BN26" s="340"/>
      <c r="BO26" s="340"/>
      <c r="BP26" s="341"/>
      <c r="BQ26" s="12"/>
      <c r="BS26" s="354"/>
      <c r="BT26" s="355"/>
      <c r="BU26" s="355"/>
      <c r="BV26" s="355"/>
      <c r="BW26" s="355"/>
      <c r="BX26" s="355"/>
      <c r="BY26" s="355"/>
      <c r="BZ26" s="355"/>
      <c r="CA26" s="355"/>
      <c r="CB26" s="355"/>
      <c r="CC26" s="355"/>
      <c r="CD26" s="355"/>
      <c r="CE26" s="355"/>
      <c r="CF26" s="355"/>
      <c r="CG26" s="355"/>
      <c r="CH26" s="355"/>
      <c r="CI26" s="356"/>
    </row>
    <row r="27" spans="2:87" ht="18" customHeight="1" thickBot="1">
      <c r="B27" s="93"/>
      <c r="C27" s="92"/>
      <c r="D27" s="92"/>
      <c r="E27" s="92"/>
      <c r="F27" s="92"/>
      <c r="G27" s="92"/>
      <c r="H27" s="92"/>
      <c r="I27" s="92"/>
      <c r="J27" s="92"/>
      <c r="K27" s="92"/>
      <c r="L27" s="92"/>
      <c r="M27" s="92"/>
      <c r="N27" s="93"/>
      <c r="O27" s="92"/>
      <c r="P27" s="92"/>
      <c r="Q27" s="92"/>
      <c r="R27" s="92"/>
      <c r="S27" s="92"/>
      <c r="T27" s="92"/>
      <c r="U27" s="92"/>
      <c r="V27" s="92"/>
      <c r="W27" s="92"/>
      <c r="X27" s="92"/>
      <c r="Y27" s="92"/>
      <c r="Z27" s="9"/>
      <c r="AA27" s="91"/>
      <c r="AB27" s="91"/>
      <c r="AC27" s="91"/>
      <c r="AD27" s="91"/>
      <c r="AE27" s="91"/>
      <c r="AF27" s="91"/>
      <c r="AG27" s="91"/>
      <c r="AH27" s="91"/>
      <c r="AI27" s="91"/>
      <c r="AJ27" s="91"/>
      <c r="AK27" s="20"/>
      <c r="AL27" s="91"/>
      <c r="AM27" s="91"/>
      <c r="AN27" s="91"/>
      <c r="AO27" s="91"/>
      <c r="AP27" s="91"/>
      <c r="AQ27" s="91"/>
      <c r="AR27" s="91"/>
      <c r="AS27" s="91"/>
      <c r="AT27" s="91"/>
      <c r="AU27" s="91"/>
      <c r="AV27" s="91"/>
      <c r="AW27" s="91"/>
      <c r="AX27" s="338"/>
      <c r="AY27" s="342"/>
      <c r="AZ27" s="343"/>
      <c r="BA27" s="343"/>
      <c r="BB27" s="343"/>
      <c r="BC27" s="343"/>
      <c r="BD27" s="343"/>
      <c r="BE27" s="343"/>
      <c r="BF27" s="343"/>
      <c r="BG27" s="343"/>
      <c r="BH27" s="343"/>
      <c r="BI27" s="343"/>
      <c r="BJ27" s="343"/>
      <c r="BK27" s="343"/>
      <c r="BL27" s="343"/>
      <c r="BM27" s="343"/>
      <c r="BN27" s="343"/>
      <c r="BO27" s="343"/>
      <c r="BP27" s="344"/>
      <c r="BQ27" s="12"/>
      <c r="BS27" s="354"/>
      <c r="BT27" s="355"/>
      <c r="BU27" s="355"/>
      <c r="BV27" s="355"/>
      <c r="BW27" s="355"/>
      <c r="BX27" s="355"/>
      <c r="BY27" s="355"/>
      <c r="BZ27" s="355"/>
      <c r="CA27" s="355"/>
      <c r="CB27" s="355"/>
      <c r="CC27" s="355"/>
      <c r="CD27" s="355"/>
      <c r="CE27" s="355"/>
      <c r="CF27" s="355"/>
      <c r="CG27" s="355"/>
      <c r="CH27" s="355"/>
      <c r="CI27" s="356"/>
    </row>
    <row r="28" spans="2:87" ht="18" customHeight="1">
      <c r="B28" s="93"/>
      <c r="C28" s="92"/>
      <c r="D28" s="92"/>
      <c r="E28" s="92"/>
      <c r="F28" s="92"/>
      <c r="G28" s="92"/>
      <c r="H28" s="92"/>
      <c r="I28" s="92"/>
      <c r="J28" s="92"/>
      <c r="K28" s="92"/>
      <c r="L28" s="92"/>
      <c r="M28" s="92"/>
      <c r="N28" s="93"/>
      <c r="O28" s="92"/>
      <c r="P28" s="92"/>
      <c r="Q28" s="92"/>
      <c r="R28" s="92"/>
      <c r="S28" s="92"/>
      <c r="T28" s="92"/>
      <c r="U28" s="92"/>
      <c r="V28" s="92"/>
      <c r="W28" s="92"/>
      <c r="X28" s="92"/>
      <c r="Y28" s="92"/>
      <c r="Z28" s="9"/>
      <c r="AA28" s="91"/>
      <c r="AB28" s="91"/>
      <c r="AC28" s="91"/>
      <c r="AD28" s="91"/>
      <c r="AE28" s="91"/>
      <c r="AF28" s="91"/>
      <c r="AG28" s="91"/>
      <c r="AH28" s="91"/>
      <c r="AI28" s="91"/>
      <c r="AJ28" s="91"/>
      <c r="AK28" s="20"/>
      <c r="AL28" s="91"/>
      <c r="AM28" s="91"/>
      <c r="AN28" s="91"/>
      <c r="AO28" s="91"/>
      <c r="AP28" s="91"/>
      <c r="AQ28" s="91"/>
      <c r="AR28" s="91"/>
      <c r="AS28" s="91"/>
      <c r="AT28" s="91"/>
      <c r="AU28" s="91"/>
      <c r="AV28" s="91"/>
      <c r="AW28" s="91"/>
      <c r="AX28" s="11"/>
      <c r="AY28" s="13" t="s">
        <v>31</v>
      </c>
      <c r="BQ28" s="12"/>
      <c r="BS28" s="354"/>
      <c r="BT28" s="355"/>
      <c r="BU28" s="355"/>
      <c r="BV28" s="355"/>
      <c r="BW28" s="355"/>
      <c r="BX28" s="355"/>
      <c r="BY28" s="355"/>
      <c r="BZ28" s="355"/>
      <c r="CA28" s="355"/>
      <c r="CB28" s="355"/>
      <c r="CC28" s="355"/>
      <c r="CD28" s="355"/>
      <c r="CE28" s="355"/>
      <c r="CF28" s="355"/>
      <c r="CG28" s="355"/>
      <c r="CH28" s="355"/>
      <c r="CI28" s="356"/>
    </row>
    <row r="29" spans="2:87" ht="18" customHeight="1">
      <c r="B29" s="93"/>
      <c r="C29" s="92"/>
      <c r="D29" s="92"/>
      <c r="E29" s="92"/>
      <c r="F29" s="92"/>
      <c r="G29" s="92"/>
      <c r="H29" s="92"/>
      <c r="I29" s="92"/>
      <c r="J29" s="92"/>
      <c r="K29" s="92"/>
      <c r="L29" s="92"/>
      <c r="M29" s="92"/>
      <c r="N29" s="93"/>
      <c r="O29" s="92"/>
      <c r="P29" s="92"/>
      <c r="Q29" s="92"/>
      <c r="R29" s="92"/>
      <c r="S29" s="92"/>
      <c r="T29" s="92"/>
      <c r="U29" s="92"/>
      <c r="V29" s="92"/>
      <c r="W29" s="92"/>
      <c r="X29" s="92"/>
      <c r="Y29" s="92"/>
      <c r="Z29" s="9"/>
      <c r="AA29" s="91"/>
      <c r="AB29" s="91"/>
      <c r="AC29" s="91"/>
      <c r="AD29" s="91"/>
      <c r="AE29" s="91"/>
      <c r="AF29" s="91"/>
      <c r="AG29" s="91"/>
      <c r="AH29" s="91"/>
      <c r="AI29" s="91"/>
      <c r="AJ29" s="91"/>
      <c r="AK29" s="20"/>
      <c r="AL29" s="91"/>
      <c r="AM29" s="91"/>
      <c r="AN29" s="91"/>
      <c r="AO29" s="91"/>
      <c r="AP29" s="91"/>
      <c r="AQ29" s="91"/>
      <c r="AR29" s="91"/>
      <c r="AS29" s="91"/>
      <c r="AT29" s="91"/>
      <c r="AU29" s="91"/>
      <c r="AV29" s="91"/>
      <c r="AW29" s="91"/>
      <c r="AX29" s="181" t="s">
        <v>9</v>
      </c>
      <c r="AY29" s="182" t="s">
        <v>19</v>
      </c>
      <c r="AZ29" s="183" t="s">
        <v>33</v>
      </c>
      <c r="BA29" s="183"/>
      <c r="BB29" s="183"/>
      <c r="BC29" s="183"/>
      <c r="BD29" s="183"/>
      <c r="BE29" s="183"/>
      <c r="BF29" s="184"/>
      <c r="BG29" s="184"/>
      <c r="BH29" s="184"/>
      <c r="BI29" s="184"/>
      <c r="BJ29" s="184"/>
      <c r="BK29" s="185"/>
      <c r="BL29" s="185"/>
      <c r="BM29" s="185"/>
      <c r="BN29" s="185"/>
      <c r="BO29" s="185"/>
      <c r="BP29" s="185"/>
      <c r="BQ29" s="186"/>
      <c r="BS29" s="354"/>
      <c r="BT29" s="355"/>
      <c r="BU29" s="355"/>
      <c r="BV29" s="355"/>
      <c r="BW29" s="355"/>
      <c r="BX29" s="355"/>
      <c r="BY29" s="355"/>
      <c r="BZ29" s="355"/>
      <c r="CA29" s="355"/>
      <c r="CB29" s="355"/>
      <c r="CC29" s="355"/>
      <c r="CD29" s="355"/>
      <c r="CE29" s="355"/>
      <c r="CF29" s="355"/>
      <c r="CG29" s="355"/>
      <c r="CH29" s="355"/>
      <c r="CI29" s="356"/>
    </row>
    <row r="30" spans="2:87" ht="18" customHeight="1" thickBot="1">
      <c r="B30" s="93"/>
      <c r="C30" s="92"/>
      <c r="D30" s="92"/>
      <c r="E30" s="92"/>
      <c r="F30" s="92"/>
      <c r="G30" s="92"/>
      <c r="H30" s="92"/>
      <c r="I30" s="92"/>
      <c r="J30" s="92"/>
      <c r="K30" s="92"/>
      <c r="L30" s="92"/>
      <c r="M30" s="92"/>
      <c r="N30" s="93"/>
      <c r="O30" s="92"/>
      <c r="P30" s="92"/>
      <c r="Q30" s="92"/>
      <c r="R30" s="92"/>
      <c r="S30" s="92"/>
      <c r="T30" s="92"/>
      <c r="U30" s="92"/>
      <c r="V30" s="92"/>
      <c r="W30" s="92"/>
      <c r="X30" s="92"/>
      <c r="Y30" s="92"/>
      <c r="Z30" s="9"/>
      <c r="AA30" s="91"/>
      <c r="AB30" s="91"/>
      <c r="AC30" s="91"/>
      <c r="AD30" s="91"/>
      <c r="AE30" s="91"/>
      <c r="AF30" s="91"/>
      <c r="AG30" s="91"/>
      <c r="AH30" s="91"/>
      <c r="AI30" s="91"/>
      <c r="AJ30" s="91"/>
      <c r="AK30" s="20"/>
      <c r="AL30" s="91"/>
      <c r="AM30" s="91"/>
      <c r="AN30" s="91"/>
      <c r="AO30" s="91"/>
      <c r="AP30" s="91"/>
      <c r="AQ30" s="91"/>
      <c r="AR30" s="91"/>
      <c r="AS30" s="91"/>
      <c r="AT30" s="91"/>
      <c r="AU30" s="91"/>
      <c r="AV30" s="91"/>
      <c r="AW30" s="91"/>
      <c r="AX30" s="187"/>
      <c r="AY30" s="185"/>
      <c r="AZ30" s="185"/>
      <c r="BA30" s="185"/>
      <c r="BB30" s="185"/>
      <c r="BC30" s="185"/>
      <c r="BD30" s="185"/>
      <c r="BE30" s="185"/>
      <c r="BF30" s="185"/>
      <c r="BG30" s="185"/>
      <c r="BH30" s="185"/>
      <c r="BI30" s="185"/>
      <c r="BJ30" s="185"/>
      <c r="BK30" s="185"/>
      <c r="BL30" s="185"/>
      <c r="BM30" s="185"/>
      <c r="BN30" s="185"/>
      <c r="BO30" s="185"/>
      <c r="BP30" s="185"/>
      <c r="BQ30" s="186"/>
      <c r="BS30" s="354"/>
      <c r="BT30" s="355"/>
      <c r="BU30" s="355"/>
      <c r="BV30" s="355"/>
      <c r="BW30" s="355"/>
      <c r="BX30" s="355"/>
      <c r="BY30" s="355"/>
      <c r="BZ30" s="355"/>
      <c r="CA30" s="355"/>
      <c r="CB30" s="355"/>
      <c r="CC30" s="355"/>
      <c r="CD30" s="355"/>
      <c r="CE30" s="355"/>
      <c r="CF30" s="355"/>
      <c r="CG30" s="355"/>
      <c r="CH30" s="355"/>
      <c r="CI30" s="356"/>
    </row>
    <row r="31" spans="2:87" ht="18" customHeight="1">
      <c r="B31" s="93"/>
      <c r="C31" s="92"/>
      <c r="D31" s="92"/>
      <c r="E31" s="92"/>
      <c r="F31" s="92"/>
      <c r="G31" s="92"/>
      <c r="H31" s="92"/>
      <c r="I31" s="92"/>
      <c r="J31" s="92"/>
      <c r="K31" s="92"/>
      <c r="L31" s="92"/>
      <c r="M31" s="92"/>
      <c r="N31" s="93"/>
      <c r="O31" s="92"/>
      <c r="P31" s="92"/>
      <c r="Q31" s="92"/>
      <c r="R31" s="92"/>
      <c r="S31" s="92"/>
      <c r="T31" s="92"/>
      <c r="U31" s="92"/>
      <c r="V31" s="92"/>
      <c r="W31" s="92"/>
      <c r="X31" s="92"/>
      <c r="Y31" s="235"/>
      <c r="Z31" s="9"/>
      <c r="AA31" s="91"/>
      <c r="AB31" s="91"/>
      <c r="AC31" s="91"/>
      <c r="AD31" s="91"/>
      <c r="AE31" s="91"/>
      <c r="AF31" s="91"/>
      <c r="AG31" s="91"/>
      <c r="AH31" s="91"/>
      <c r="AI31" s="91"/>
      <c r="AJ31" s="91"/>
      <c r="AK31" s="20"/>
      <c r="AL31" s="91"/>
      <c r="AM31" s="91"/>
      <c r="AN31" s="91"/>
      <c r="AO31" s="91"/>
      <c r="AP31" s="91"/>
      <c r="AQ31" s="91"/>
      <c r="AR31" s="91"/>
      <c r="AS31" s="91"/>
      <c r="AT31" s="91"/>
      <c r="AU31" s="91"/>
      <c r="AV31" s="91"/>
      <c r="AW31" s="91"/>
      <c r="AX31" s="187"/>
      <c r="AY31" s="345" t="s">
        <v>239</v>
      </c>
      <c r="AZ31" s="346"/>
      <c r="BA31" s="346"/>
      <c r="BB31" s="346"/>
      <c r="BC31" s="346"/>
      <c r="BD31" s="346"/>
      <c r="BE31" s="346"/>
      <c r="BF31" s="346"/>
      <c r="BG31" s="346"/>
      <c r="BH31" s="346"/>
      <c r="BI31" s="346"/>
      <c r="BJ31" s="346"/>
      <c r="BK31" s="346"/>
      <c r="BL31" s="346"/>
      <c r="BM31" s="346"/>
      <c r="BN31" s="346"/>
      <c r="BO31" s="346"/>
      <c r="BP31" s="347"/>
      <c r="BQ31" s="186"/>
      <c r="BS31" s="354"/>
      <c r="BT31" s="355"/>
      <c r="BU31" s="355"/>
      <c r="BV31" s="355"/>
      <c r="BW31" s="355"/>
      <c r="BX31" s="355"/>
      <c r="BY31" s="355"/>
      <c r="BZ31" s="355"/>
      <c r="CA31" s="355"/>
      <c r="CB31" s="355"/>
      <c r="CC31" s="355"/>
      <c r="CD31" s="355"/>
      <c r="CE31" s="355"/>
      <c r="CF31" s="355"/>
      <c r="CG31" s="355"/>
      <c r="CH31" s="355"/>
      <c r="CI31" s="356"/>
    </row>
    <row r="32" spans="2:87" ht="18" customHeight="1" thickBot="1">
      <c r="B32" s="93"/>
      <c r="C32" s="92"/>
      <c r="D32" s="92"/>
      <c r="E32" s="92"/>
      <c r="F32" s="92"/>
      <c r="G32" s="92"/>
      <c r="H32" s="92"/>
      <c r="I32" s="92"/>
      <c r="J32" s="92"/>
      <c r="K32" s="92"/>
      <c r="L32" s="92"/>
      <c r="M32" s="92"/>
      <c r="N32" s="360"/>
      <c r="O32" s="361"/>
      <c r="P32" s="361"/>
      <c r="Q32" s="361"/>
      <c r="R32" s="361"/>
      <c r="S32" s="361"/>
      <c r="T32" s="361"/>
      <c r="U32" s="361"/>
      <c r="V32" s="361"/>
      <c r="W32" s="361"/>
      <c r="X32" s="361"/>
      <c r="Y32" s="362"/>
      <c r="Z32" s="9"/>
      <c r="AA32" s="91"/>
      <c r="AB32" s="91"/>
      <c r="AC32" s="91"/>
      <c r="AD32" s="91"/>
      <c r="AE32" s="91"/>
      <c r="AF32" s="91"/>
      <c r="AG32" s="91"/>
      <c r="AH32" s="91"/>
      <c r="AI32" s="91"/>
      <c r="AJ32" s="91"/>
      <c r="AK32" s="20"/>
      <c r="AL32" s="91"/>
      <c r="AM32" s="91"/>
      <c r="AN32" s="91"/>
      <c r="AO32" s="91"/>
      <c r="AP32" s="91"/>
      <c r="AQ32" s="91"/>
      <c r="AR32" s="91"/>
      <c r="AS32" s="91"/>
      <c r="AT32" s="91"/>
      <c r="AU32" s="91"/>
      <c r="AV32" s="91"/>
      <c r="AW32" s="91"/>
      <c r="AX32" s="187"/>
      <c r="AY32" s="348"/>
      <c r="AZ32" s="349"/>
      <c r="BA32" s="349"/>
      <c r="BB32" s="349"/>
      <c r="BC32" s="349"/>
      <c r="BD32" s="349"/>
      <c r="BE32" s="349"/>
      <c r="BF32" s="349"/>
      <c r="BG32" s="349"/>
      <c r="BH32" s="349"/>
      <c r="BI32" s="349"/>
      <c r="BJ32" s="349"/>
      <c r="BK32" s="349"/>
      <c r="BL32" s="349"/>
      <c r="BM32" s="349"/>
      <c r="BN32" s="349"/>
      <c r="BO32" s="349"/>
      <c r="BP32" s="350"/>
      <c r="BQ32" s="186"/>
      <c r="BS32" s="354"/>
      <c r="BT32" s="355"/>
      <c r="BU32" s="355"/>
      <c r="BV32" s="355"/>
      <c r="BW32" s="355"/>
      <c r="BX32" s="355"/>
      <c r="BY32" s="355"/>
      <c r="BZ32" s="355"/>
      <c r="CA32" s="355"/>
      <c r="CB32" s="355"/>
      <c r="CC32" s="355"/>
      <c r="CD32" s="355"/>
      <c r="CE32" s="355"/>
      <c r="CF32" s="355"/>
      <c r="CG32" s="355"/>
      <c r="CH32" s="355"/>
      <c r="CI32" s="356"/>
    </row>
    <row r="33" spans="2:87" ht="18" customHeight="1">
      <c r="B33" s="93"/>
      <c r="C33" s="92"/>
      <c r="D33" s="92"/>
      <c r="E33" s="92"/>
      <c r="F33" s="92"/>
      <c r="G33" s="92"/>
      <c r="H33" s="92"/>
      <c r="I33" s="92"/>
      <c r="J33" s="92"/>
      <c r="K33" s="92"/>
      <c r="L33" s="92"/>
      <c r="M33" s="92"/>
      <c r="N33" s="363"/>
      <c r="O33" s="364"/>
      <c r="P33" s="364"/>
      <c r="Q33" s="364"/>
      <c r="R33" s="364"/>
      <c r="S33" s="364"/>
      <c r="T33" s="364"/>
      <c r="U33" s="364"/>
      <c r="V33" s="364"/>
      <c r="W33" s="364"/>
      <c r="X33" s="364"/>
      <c r="Y33" s="365"/>
      <c r="Z33" s="9"/>
      <c r="AA33" s="91"/>
      <c r="AB33" s="91"/>
      <c r="AC33" s="91"/>
      <c r="AD33" s="91"/>
      <c r="AE33" s="91"/>
      <c r="AF33" s="91"/>
      <c r="AG33" s="91"/>
      <c r="AH33" s="91"/>
      <c r="AI33" s="91"/>
      <c r="AJ33" s="91"/>
      <c r="AK33" s="20"/>
      <c r="AL33" s="91"/>
      <c r="AM33" s="91"/>
      <c r="AN33" s="91"/>
      <c r="AO33" s="91"/>
      <c r="AP33" s="91"/>
      <c r="AQ33" s="91"/>
      <c r="AR33" s="91"/>
      <c r="AS33" s="91"/>
      <c r="AT33" s="91"/>
      <c r="AU33" s="91"/>
      <c r="AV33" s="91"/>
      <c r="AW33" s="91"/>
      <c r="AX33" s="187"/>
      <c r="AY33" s="188"/>
      <c r="AZ33" s="185"/>
      <c r="BA33" s="185"/>
      <c r="BB33" s="185"/>
      <c r="BC33" s="185"/>
      <c r="BD33" s="185"/>
      <c r="BE33" s="185"/>
      <c r="BF33" s="185"/>
      <c r="BG33" s="185"/>
      <c r="BH33" s="185"/>
      <c r="BI33" s="185"/>
      <c r="BJ33" s="185"/>
      <c r="BK33" s="185"/>
      <c r="BL33" s="185"/>
      <c r="BM33" s="185"/>
      <c r="BN33" s="185"/>
      <c r="BO33" s="185"/>
      <c r="BP33" s="185"/>
      <c r="BQ33" s="186"/>
      <c r="BS33" s="354"/>
      <c r="BT33" s="355"/>
      <c r="BU33" s="355"/>
      <c r="BV33" s="355"/>
      <c r="BW33" s="355"/>
      <c r="BX33" s="355"/>
      <c r="BY33" s="355"/>
      <c r="BZ33" s="355"/>
      <c r="CA33" s="355"/>
      <c r="CB33" s="355"/>
      <c r="CC33" s="355"/>
      <c r="CD33" s="355"/>
      <c r="CE33" s="355"/>
      <c r="CF33" s="355"/>
      <c r="CG33" s="355"/>
      <c r="CH33" s="355"/>
      <c r="CI33" s="356"/>
    </row>
    <row r="34" spans="2:87" ht="18" customHeight="1">
      <c r="B34" s="93"/>
      <c r="C34" s="92"/>
      <c r="D34" s="92"/>
      <c r="E34" s="92"/>
      <c r="F34" s="92"/>
      <c r="G34" s="92"/>
      <c r="H34" s="92"/>
      <c r="I34" s="92"/>
      <c r="J34" s="92"/>
      <c r="K34" s="92"/>
      <c r="L34" s="92"/>
      <c r="M34" s="92"/>
      <c r="N34" s="363"/>
      <c r="O34" s="364"/>
      <c r="P34" s="364"/>
      <c r="Q34" s="364"/>
      <c r="R34" s="364"/>
      <c r="S34" s="364"/>
      <c r="T34" s="364"/>
      <c r="U34" s="364"/>
      <c r="V34" s="364"/>
      <c r="W34" s="364"/>
      <c r="X34" s="364"/>
      <c r="Y34" s="365"/>
      <c r="Z34" s="99"/>
      <c r="AA34" s="97"/>
      <c r="AB34" s="97"/>
      <c r="AC34" s="97"/>
      <c r="AD34" s="97"/>
      <c r="AE34" s="97"/>
      <c r="AF34" s="97"/>
      <c r="AG34" s="97"/>
      <c r="AH34" s="97"/>
      <c r="AI34" s="97"/>
      <c r="AJ34" s="97"/>
      <c r="AK34" s="96"/>
      <c r="AL34" s="91"/>
      <c r="AM34" s="91"/>
      <c r="AN34" s="91"/>
      <c r="AO34" s="91"/>
      <c r="AP34" s="91"/>
      <c r="AQ34" s="91"/>
      <c r="AR34" s="91"/>
      <c r="AS34" s="91"/>
      <c r="AT34" s="91"/>
      <c r="AU34" s="91"/>
      <c r="AV34" s="91"/>
      <c r="AW34" s="91"/>
      <c r="AX34" s="195" t="s">
        <v>9</v>
      </c>
      <c r="AY34" s="197" t="s">
        <v>20</v>
      </c>
      <c r="AZ34" s="197" t="s">
        <v>240</v>
      </c>
      <c r="BA34" s="197"/>
      <c r="BB34" s="197"/>
      <c r="BC34" s="197"/>
      <c r="BD34" s="197"/>
      <c r="BE34" s="197"/>
      <c r="BF34" s="198"/>
      <c r="BG34" s="198"/>
      <c r="BH34" s="198"/>
      <c r="BQ34" s="12"/>
      <c r="BS34" s="357"/>
      <c r="BT34" s="358"/>
      <c r="BU34" s="358"/>
      <c r="BV34" s="358"/>
      <c r="BW34" s="358"/>
      <c r="BX34" s="358"/>
      <c r="BY34" s="358"/>
      <c r="BZ34" s="358"/>
      <c r="CA34" s="358"/>
      <c r="CB34" s="358"/>
      <c r="CC34" s="358"/>
      <c r="CD34" s="358"/>
      <c r="CE34" s="358"/>
      <c r="CF34" s="358"/>
      <c r="CG34" s="358"/>
      <c r="CH34" s="358"/>
      <c r="CI34" s="359"/>
    </row>
    <row r="35" spans="2:87" ht="18" customHeight="1" thickBot="1">
      <c r="B35" s="93"/>
      <c r="C35" s="92"/>
      <c r="D35" s="92"/>
      <c r="E35" s="92"/>
      <c r="F35" s="92"/>
      <c r="G35" s="92"/>
      <c r="H35" s="92"/>
      <c r="I35" s="92"/>
      <c r="J35" s="92"/>
      <c r="K35" s="92"/>
      <c r="L35" s="92"/>
      <c r="M35" s="92"/>
      <c r="N35" s="93"/>
      <c r="O35" s="92"/>
      <c r="P35" s="92"/>
      <c r="Q35" s="92"/>
      <c r="R35" s="92"/>
      <c r="S35" s="92"/>
      <c r="T35" s="92"/>
      <c r="U35" s="92"/>
      <c r="V35" s="92"/>
      <c r="W35" s="92"/>
      <c r="X35" s="92"/>
      <c r="Y35" s="92"/>
      <c r="Z35" s="98"/>
      <c r="AA35" s="97"/>
      <c r="AB35" s="97"/>
      <c r="AC35" s="97"/>
      <c r="AD35" s="97"/>
      <c r="AE35" s="97"/>
      <c r="AF35" s="97"/>
      <c r="AG35" s="97"/>
      <c r="AH35" s="97"/>
      <c r="AI35" s="97"/>
      <c r="AJ35" s="97"/>
      <c r="AK35" s="96"/>
      <c r="AL35" s="91"/>
      <c r="AM35" s="91"/>
      <c r="AN35" s="91"/>
      <c r="AO35" s="91"/>
      <c r="AP35" s="52"/>
      <c r="AQ35" s="91"/>
      <c r="AR35" s="91"/>
      <c r="AS35" s="91"/>
      <c r="AT35" s="91"/>
      <c r="AU35" s="91"/>
      <c r="AV35" s="91"/>
      <c r="AW35" s="91"/>
      <c r="AX35" s="189"/>
      <c r="AY35" s="190" t="s">
        <v>241</v>
      </c>
      <c r="AZ35" s="191"/>
      <c r="BA35" s="191"/>
      <c r="BB35" s="191"/>
      <c r="BC35" s="191"/>
      <c r="BD35" s="191"/>
      <c r="BE35" s="191"/>
      <c r="BF35" s="191"/>
      <c r="BG35" s="191"/>
      <c r="BH35" s="191"/>
      <c r="BI35" s="191"/>
      <c r="BJ35" s="191"/>
      <c r="BK35" s="191"/>
      <c r="BL35" s="191"/>
      <c r="BM35" s="191"/>
      <c r="BN35" s="191"/>
      <c r="BO35" s="191"/>
      <c r="BP35" s="191"/>
      <c r="BQ35" s="192"/>
    </row>
    <row r="36" spans="2:87" ht="18" customHeight="1">
      <c r="B36" s="93"/>
      <c r="C36" s="92"/>
      <c r="D36" s="92"/>
      <c r="E36" s="92"/>
      <c r="F36" s="92"/>
      <c r="G36" s="92"/>
      <c r="H36" s="92"/>
      <c r="I36" s="92"/>
      <c r="J36" s="92"/>
      <c r="K36" s="92"/>
      <c r="L36" s="92"/>
      <c r="M36" s="92"/>
      <c r="N36" s="93"/>
      <c r="O36" s="92"/>
      <c r="P36" s="92"/>
      <c r="Q36" s="92"/>
      <c r="R36" s="92"/>
      <c r="S36" s="92"/>
      <c r="T36" s="92"/>
      <c r="U36" s="92"/>
      <c r="V36" s="92"/>
      <c r="W36" s="92"/>
      <c r="X36" s="92"/>
      <c r="Y36" s="92"/>
      <c r="Z36" s="98"/>
      <c r="AA36" s="97"/>
      <c r="AB36" s="97"/>
      <c r="AC36" s="97"/>
      <c r="AD36" s="97"/>
      <c r="AE36" s="97"/>
      <c r="AF36" s="97"/>
      <c r="AG36" s="97"/>
      <c r="AH36" s="97"/>
      <c r="AI36" s="97"/>
      <c r="AJ36" s="97"/>
      <c r="AK36" s="96"/>
      <c r="AL36" s="91"/>
      <c r="AM36" s="91"/>
      <c r="AN36" s="91"/>
      <c r="AO36" s="91"/>
      <c r="AP36" s="52"/>
      <c r="AQ36" s="91"/>
      <c r="AR36" s="91"/>
      <c r="AS36" s="91"/>
      <c r="AT36" s="91"/>
      <c r="AU36" s="91"/>
      <c r="AV36" s="91"/>
      <c r="AW36" s="91"/>
      <c r="AX36" s="193"/>
      <c r="AY36" s="331" t="s">
        <v>242</v>
      </c>
      <c r="AZ36" s="332"/>
      <c r="BA36" s="332"/>
      <c r="BB36" s="332"/>
      <c r="BC36" s="332"/>
      <c r="BD36" s="332"/>
      <c r="BE36" s="332"/>
      <c r="BF36" s="332"/>
      <c r="BG36" s="332"/>
      <c r="BH36" s="332"/>
      <c r="BI36" s="332"/>
      <c r="BJ36" s="332"/>
      <c r="BK36" s="332"/>
      <c r="BL36" s="332"/>
      <c r="BM36" s="332"/>
      <c r="BN36" s="332"/>
      <c r="BO36" s="332"/>
      <c r="BP36" s="333"/>
      <c r="BQ36" s="192"/>
    </row>
    <row r="37" spans="2:87" ht="18" customHeight="1" thickBot="1">
      <c r="B37" s="93"/>
      <c r="C37" s="92"/>
      <c r="D37" s="92"/>
      <c r="E37" s="92"/>
      <c r="F37" s="92"/>
      <c r="G37" s="92"/>
      <c r="H37" s="92"/>
      <c r="I37" s="92"/>
      <c r="J37" s="92"/>
      <c r="K37" s="92"/>
      <c r="L37" s="92"/>
      <c r="M37" s="92"/>
      <c r="N37" s="109"/>
      <c r="O37"/>
      <c r="P37"/>
      <c r="Q37"/>
      <c r="R37"/>
      <c r="S37"/>
      <c r="T37"/>
      <c r="U37"/>
      <c r="V37"/>
      <c r="W37"/>
      <c r="X37"/>
      <c r="Y37"/>
      <c r="Z37" s="98"/>
      <c r="AA37" s="97"/>
      <c r="AB37" s="97"/>
      <c r="AC37" s="97"/>
      <c r="AD37" s="97"/>
      <c r="AE37" s="97"/>
      <c r="AF37" s="97"/>
      <c r="AG37" s="97"/>
      <c r="AH37" s="97"/>
      <c r="AI37" s="97"/>
      <c r="AJ37" s="97"/>
      <c r="AK37" s="96"/>
      <c r="AL37" s="91"/>
      <c r="AM37" s="91"/>
      <c r="AN37" s="91"/>
      <c r="AO37" s="91"/>
      <c r="AP37" s="91"/>
      <c r="AQ37" s="91"/>
      <c r="AR37" s="91"/>
      <c r="AS37" s="91"/>
      <c r="AT37" s="91"/>
      <c r="AU37" s="91"/>
      <c r="AV37" s="91"/>
      <c r="AW37" s="91"/>
      <c r="AX37" s="193"/>
      <c r="AY37" s="334"/>
      <c r="AZ37" s="335"/>
      <c r="BA37" s="335"/>
      <c r="BB37" s="335"/>
      <c r="BC37" s="335"/>
      <c r="BD37" s="335"/>
      <c r="BE37" s="335"/>
      <c r="BF37" s="335"/>
      <c r="BG37" s="335"/>
      <c r="BH37" s="335"/>
      <c r="BI37" s="335"/>
      <c r="BJ37" s="335"/>
      <c r="BK37" s="335"/>
      <c r="BL37" s="335"/>
      <c r="BM37" s="335"/>
      <c r="BN37" s="335"/>
      <c r="BO37" s="335"/>
      <c r="BP37" s="336"/>
      <c r="BQ37" s="192"/>
    </row>
    <row r="38" spans="2:87" ht="18" customHeight="1">
      <c r="B38" s="93"/>
      <c r="C38" s="92"/>
      <c r="D38" s="92"/>
      <c r="E38" s="92"/>
      <c r="F38" s="92"/>
      <c r="G38" s="92"/>
      <c r="H38" s="92"/>
      <c r="I38" s="92"/>
      <c r="J38" s="92"/>
      <c r="K38" s="92"/>
      <c r="L38" s="92"/>
      <c r="M38" s="92"/>
      <c r="N38" s="109"/>
      <c r="O38"/>
      <c r="P38"/>
      <c r="Q38"/>
      <c r="R38"/>
      <c r="S38"/>
      <c r="T38"/>
      <c r="U38"/>
      <c r="V38"/>
      <c r="W38"/>
      <c r="X38"/>
      <c r="Y38"/>
      <c r="Z38" s="90"/>
      <c r="AA38" s="91"/>
      <c r="AB38" s="91"/>
      <c r="AC38" s="91"/>
      <c r="AD38" s="91"/>
      <c r="AE38" s="91"/>
      <c r="AF38" s="91"/>
      <c r="AG38" s="91"/>
      <c r="AH38" s="91"/>
      <c r="AI38" s="91"/>
      <c r="AJ38" s="91"/>
      <c r="AK38" s="10"/>
      <c r="AL38" s="91"/>
      <c r="AM38" s="91"/>
      <c r="AN38" s="91"/>
      <c r="AO38" s="91"/>
      <c r="AP38" s="91"/>
      <c r="AQ38" s="91"/>
      <c r="AR38" s="91"/>
      <c r="AS38" s="91"/>
      <c r="AT38" s="91"/>
      <c r="AU38" s="91"/>
      <c r="AV38" s="91"/>
      <c r="AW38" s="91"/>
      <c r="AX38" s="193"/>
      <c r="AY38" s="194"/>
      <c r="AZ38" s="194"/>
      <c r="BA38" s="194"/>
      <c r="BB38" s="194"/>
      <c r="BC38" s="194"/>
      <c r="BD38" s="194"/>
      <c r="BE38" s="194"/>
      <c r="BF38" s="194"/>
      <c r="BG38" s="194"/>
      <c r="BH38" s="194"/>
      <c r="BI38" s="194"/>
      <c r="BJ38" s="194"/>
      <c r="BK38" s="194"/>
      <c r="BL38" s="194"/>
      <c r="BM38" s="194"/>
      <c r="BN38" s="194"/>
      <c r="BO38" s="194"/>
      <c r="BP38" s="194"/>
      <c r="BQ38" s="192"/>
    </row>
    <row r="39" spans="2:87" ht="18" customHeight="1">
      <c r="B39" s="93"/>
      <c r="C39" s="92"/>
      <c r="D39" s="92"/>
      <c r="E39" s="92"/>
      <c r="F39" s="92"/>
      <c r="G39" s="92"/>
      <c r="H39" s="92"/>
      <c r="I39" s="92"/>
      <c r="J39" s="92"/>
      <c r="K39" s="92"/>
      <c r="L39" s="92"/>
      <c r="M39" s="92"/>
      <c r="N39" s="109"/>
      <c r="O39"/>
      <c r="P39"/>
      <c r="Q39"/>
      <c r="R39"/>
      <c r="S39"/>
      <c r="T39"/>
      <c r="U39"/>
      <c r="V39"/>
      <c r="W39"/>
      <c r="X39"/>
      <c r="Y39"/>
      <c r="Z39" s="9"/>
      <c r="AA39" s="91"/>
      <c r="AB39" s="91"/>
      <c r="AC39" s="91"/>
      <c r="AD39" s="91"/>
      <c r="AE39" s="91"/>
      <c r="AF39" s="91"/>
      <c r="AG39" s="91"/>
      <c r="AH39" s="91"/>
      <c r="AI39" s="91"/>
      <c r="AJ39" s="91"/>
      <c r="AK39" s="20"/>
      <c r="AL39" s="91"/>
      <c r="AM39" s="91"/>
      <c r="AN39" s="91"/>
      <c r="AO39" s="91"/>
      <c r="AP39" s="91"/>
      <c r="AQ39" s="91"/>
      <c r="AR39" s="91"/>
      <c r="AS39" s="91"/>
      <c r="AT39" s="91"/>
      <c r="AU39" s="91"/>
      <c r="AV39" s="91"/>
      <c r="AW39" s="91"/>
      <c r="AX39" s="195" t="s">
        <v>9</v>
      </c>
      <c r="AY39" s="200" t="s">
        <v>26</v>
      </c>
      <c r="AZ39" s="197" t="s">
        <v>35</v>
      </c>
      <c r="BA39" s="197"/>
      <c r="BB39" s="197"/>
      <c r="BC39" s="197"/>
      <c r="BD39" s="197"/>
      <c r="BE39" s="197"/>
      <c r="BF39" s="198"/>
      <c r="BG39" s="198"/>
      <c r="BH39" s="198"/>
      <c r="BI39" s="198"/>
      <c r="BQ39" s="12"/>
    </row>
    <row r="40" spans="2:87" ht="18" customHeight="1">
      <c r="B40" s="93"/>
      <c r="C40" s="92"/>
      <c r="D40" s="92"/>
      <c r="E40" s="92"/>
      <c r="F40" s="92"/>
      <c r="G40" s="92"/>
      <c r="H40" s="92"/>
      <c r="I40" s="92"/>
      <c r="J40" s="92"/>
      <c r="K40" s="92"/>
      <c r="L40" s="92"/>
      <c r="M40" s="92"/>
      <c r="N40" s="109"/>
      <c r="O40"/>
      <c r="P40"/>
      <c r="Q40"/>
      <c r="R40"/>
      <c r="S40"/>
      <c r="T40"/>
      <c r="U40"/>
      <c r="V40"/>
      <c r="W40"/>
      <c r="X40"/>
      <c r="Y40"/>
      <c r="Z40" s="9"/>
      <c r="AA40" s="91"/>
      <c r="AB40" s="91"/>
      <c r="AC40" s="91"/>
      <c r="AD40" s="91"/>
      <c r="AE40" s="91"/>
      <c r="AF40" s="91"/>
      <c r="AG40" s="91"/>
      <c r="AH40" s="91"/>
      <c r="AI40" s="91"/>
      <c r="AJ40" s="91"/>
      <c r="AK40" s="20"/>
      <c r="AL40" s="91"/>
      <c r="AM40" s="91"/>
      <c r="AN40" s="91"/>
      <c r="AO40" s="91"/>
      <c r="AP40" s="91"/>
      <c r="AQ40" s="91"/>
      <c r="AR40" s="91"/>
      <c r="AS40" s="91"/>
      <c r="AT40" s="91"/>
      <c r="AU40" s="91"/>
      <c r="AV40" s="91"/>
      <c r="AW40" s="91"/>
      <c r="AX40" s="93"/>
      <c r="AY40" s="92" t="s">
        <v>36</v>
      </c>
      <c r="AZ40" s="92"/>
      <c r="BA40" s="92"/>
      <c r="BB40" s="92"/>
      <c r="BC40" s="92"/>
      <c r="BD40" s="92"/>
      <c r="BE40" s="92"/>
      <c r="BF40" s="92"/>
      <c r="BG40" s="92"/>
      <c r="BH40" s="92"/>
      <c r="BI40" s="92"/>
      <c r="BJ40" s="92"/>
      <c r="BK40" s="92"/>
      <c r="BL40" s="92"/>
      <c r="BM40" s="92"/>
      <c r="BN40" s="92"/>
      <c r="BO40" s="92"/>
      <c r="BP40" s="92"/>
      <c r="BQ40" s="143"/>
      <c r="BU40" s="337"/>
      <c r="BV40" s="337"/>
      <c r="BW40" s="337"/>
      <c r="BX40" s="337"/>
      <c r="BY40" s="337"/>
      <c r="BZ40" s="337"/>
      <c r="CA40" s="337"/>
      <c r="CB40" s="337"/>
      <c r="CC40" s="337"/>
      <c r="CD40" s="337"/>
      <c r="CE40" s="337"/>
      <c r="CF40" s="337"/>
    </row>
    <row r="41" spans="2:87" ht="18" customHeight="1" thickBot="1">
      <c r="B41" s="93"/>
      <c r="C41" s="92"/>
      <c r="D41" s="92"/>
      <c r="E41" s="92"/>
      <c r="F41" s="92"/>
      <c r="G41" s="92"/>
      <c r="H41" s="92"/>
      <c r="I41" s="92"/>
      <c r="J41" s="92"/>
      <c r="K41" s="92"/>
      <c r="L41" s="92"/>
      <c r="M41" s="92"/>
      <c r="N41" s="93"/>
      <c r="O41" s="92"/>
      <c r="P41" s="92"/>
      <c r="Q41" s="92"/>
      <c r="R41" s="92"/>
      <c r="S41" s="92"/>
      <c r="T41" s="92"/>
      <c r="U41" s="92"/>
      <c r="V41" s="92"/>
      <c r="W41" s="92"/>
      <c r="X41" s="92"/>
      <c r="Y41" s="92"/>
      <c r="Z41" s="9"/>
      <c r="AA41" s="91"/>
      <c r="AB41" s="91"/>
      <c r="AC41" s="91"/>
      <c r="AD41" s="91"/>
      <c r="AE41" s="91"/>
      <c r="AF41" s="91"/>
      <c r="AG41" s="91"/>
      <c r="AH41" s="91"/>
      <c r="AI41" s="91"/>
      <c r="AJ41" s="91"/>
      <c r="AK41" s="20"/>
      <c r="AL41" s="91"/>
      <c r="AM41" s="91"/>
      <c r="AN41" s="91"/>
      <c r="AO41" s="91"/>
      <c r="AP41" s="91"/>
      <c r="AQ41" s="91"/>
      <c r="AR41" s="91"/>
      <c r="AS41" s="91"/>
      <c r="AT41" s="91"/>
      <c r="AU41" s="91"/>
      <c r="AV41" s="91"/>
      <c r="AW41" s="91"/>
      <c r="AX41" s="93"/>
      <c r="AY41" s="92" t="s">
        <v>23</v>
      </c>
      <c r="AZ41" s="92"/>
      <c r="BA41" s="92"/>
      <c r="BB41" s="92"/>
      <c r="BC41" s="92"/>
      <c r="BD41" s="92"/>
      <c r="BE41" s="92"/>
      <c r="BF41" s="92"/>
      <c r="BG41" s="92"/>
      <c r="BH41" s="92"/>
      <c r="BI41" s="92"/>
      <c r="BJ41" s="92"/>
      <c r="BK41" s="92"/>
      <c r="BL41" s="92"/>
      <c r="BM41" s="92"/>
      <c r="BN41" s="92"/>
      <c r="BO41" s="92"/>
      <c r="BP41" s="92"/>
      <c r="BQ41" s="143"/>
    </row>
    <row r="42" spans="2:87" ht="18" customHeight="1">
      <c r="B42" s="93"/>
      <c r="C42" s="92"/>
      <c r="D42" s="92"/>
      <c r="E42" s="92"/>
      <c r="F42" s="92"/>
      <c r="G42" s="92"/>
      <c r="H42" s="92"/>
      <c r="I42" s="92"/>
      <c r="J42" s="92"/>
      <c r="K42" s="92"/>
      <c r="L42" s="92"/>
      <c r="M42" s="92"/>
      <c r="N42" s="93"/>
      <c r="O42" s="92"/>
      <c r="P42" s="92"/>
      <c r="Q42" s="92"/>
      <c r="R42" s="92"/>
      <c r="S42" s="92"/>
      <c r="T42" s="92"/>
      <c r="U42" s="92"/>
      <c r="V42" s="92"/>
      <c r="W42" s="92"/>
      <c r="X42" s="92"/>
      <c r="Y42" s="92"/>
      <c r="Z42" s="9"/>
      <c r="AA42" s="91"/>
      <c r="AB42" s="91"/>
      <c r="AC42" s="91"/>
      <c r="AD42" s="91"/>
      <c r="AE42" s="91"/>
      <c r="AF42" s="91"/>
      <c r="AG42" s="91"/>
      <c r="AH42" s="91"/>
      <c r="AI42" s="91"/>
      <c r="AJ42" s="91"/>
      <c r="AK42" s="20"/>
      <c r="AL42" s="91"/>
      <c r="AM42" s="91"/>
      <c r="AN42" s="91"/>
      <c r="AO42" s="91"/>
      <c r="AP42" s="91"/>
      <c r="AQ42" s="91"/>
      <c r="AR42" s="91" t="s">
        <v>28</v>
      </c>
      <c r="AS42" s="91"/>
      <c r="AT42" s="91"/>
      <c r="AU42" s="91"/>
      <c r="AV42" s="91"/>
      <c r="AW42" s="91"/>
      <c r="AX42" s="93"/>
      <c r="AY42" s="309" t="s">
        <v>330</v>
      </c>
      <c r="AZ42" s="310"/>
      <c r="BA42" s="310"/>
      <c r="BB42" s="310"/>
      <c r="BC42" s="310"/>
      <c r="BD42" s="310"/>
      <c r="BE42" s="310"/>
      <c r="BF42" s="310"/>
      <c r="BG42" s="310"/>
      <c r="BH42" s="310"/>
      <c r="BI42" s="310"/>
      <c r="BJ42" s="310"/>
      <c r="BK42" s="310"/>
      <c r="BL42" s="310"/>
      <c r="BM42" s="310"/>
      <c r="BN42" s="310"/>
      <c r="BO42" s="310"/>
      <c r="BP42" s="311"/>
      <c r="BQ42" s="143"/>
    </row>
    <row r="43" spans="2:87" ht="18" customHeight="1" thickBot="1">
      <c r="B43" s="93"/>
      <c r="C43" s="92"/>
      <c r="D43" s="92"/>
      <c r="E43" s="92"/>
      <c r="F43" s="92"/>
      <c r="G43" s="92"/>
      <c r="H43" s="92"/>
      <c r="I43" s="92"/>
      <c r="J43" s="92"/>
      <c r="K43" s="92"/>
      <c r="L43" s="92"/>
      <c r="M43" s="92"/>
      <c r="N43" s="93"/>
      <c r="O43" s="92"/>
      <c r="P43" s="92"/>
      <c r="Q43" s="92"/>
      <c r="R43" s="92"/>
      <c r="S43" s="92"/>
      <c r="T43" s="92"/>
      <c r="U43" s="92"/>
      <c r="V43" s="92"/>
      <c r="W43" s="92"/>
      <c r="X43" s="92"/>
      <c r="Y43" s="92"/>
      <c r="Z43" s="9"/>
      <c r="AA43" s="91"/>
      <c r="AB43" s="91"/>
      <c r="AC43" s="91"/>
      <c r="AD43" s="91"/>
      <c r="AE43" s="91"/>
      <c r="AF43" s="91"/>
      <c r="AG43" s="91"/>
      <c r="AH43" s="91"/>
      <c r="AI43" s="91"/>
      <c r="AJ43" s="91"/>
      <c r="AK43" s="20"/>
      <c r="AL43" s="91"/>
      <c r="AM43" s="91"/>
      <c r="AN43" s="91"/>
      <c r="AO43" s="91"/>
      <c r="AP43" s="91"/>
      <c r="AQ43" s="91"/>
      <c r="AR43" s="91"/>
      <c r="AS43" s="91"/>
      <c r="AT43" s="91"/>
      <c r="AU43" s="91"/>
      <c r="AV43" s="91"/>
      <c r="AW43" s="91"/>
      <c r="AX43" s="93"/>
      <c r="AY43" s="312"/>
      <c r="AZ43" s="313"/>
      <c r="BA43" s="313"/>
      <c r="BB43" s="313"/>
      <c r="BC43" s="313"/>
      <c r="BD43" s="313"/>
      <c r="BE43" s="313"/>
      <c r="BF43" s="313"/>
      <c r="BG43" s="313"/>
      <c r="BH43" s="313"/>
      <c r="BI43" s="313"/>
      <c r="BJ43" s="313"/>
      <c r="BK43" s="313"/>
      <c r="BL43" s="313"/>
      <c r="BM43" s="313"/>
      <c r="BN43" s="313"/>
      <c r="BO43" s="313"/>
      <c r="BP43" s="314"/>
      <c r="BQ43" s="143"/>
    </row>
    <row r="44" spans="2:87" ht="18" customHeight="1">
      <c r="B44" s="93"/>
      <c r="C44" s="92"/>
      <c r="D44" s="92"/>
      <c r="E44" s="92"/>
      <c r="F44" s="92"/>
      <c r="G44" s="92"/>
      <c r="H44" s="92"/>
      <c r="I44" s="92"/>
      <c r="J44" s="92"/>
      <c r="K44" s="92"/>
      <c r="L44" s="92"/>
      <c r="M44" s="92"/>
      <c r="N44" s="93"/>
      <c r="O44" s="92"/>
      <c r="P44" s="92"/>
      <c r="Q44" s="92"/>
      <c r="R44" s="92"/>
      <c r="S44" s="92"/>
      <c r="T44" s="92"/>
      <c r="U44" s="92"/>
      <c r="V44" s="92"/>
      <c r="W44" s="92"/>
      <c r="X44" s="92"/>
      <c r="Y44" s="92"/>
      <c r="Z44" s="9"/>
      <c r="AA44" s="91"/>
      <c r="AB44" s="91"/>
      <c r="AC44" s="91"/>
      <c r="AD44" s="91"/>
      <c r="AE44" s="91"/>
      <c r="AF44" s="91"/>
      <c r="AG44" s="91"/>
      <c r="AH44" s="91"/>
      <c r="AI44" s="91"/>
      <c r="AJ44" s="91"/>
      <c r="AK44" s="20"/>
      <c r="AL44" s="91"/>
      <c r="AM44" s="91"/>
      <c r="AN44" s="91"/>
      <c r="AO44" s="91"/>
      <c r="AP44" s="91"/>
      <c r="AQ44" s="91"/>
      <c r="AR44" s="91"/>
      <c r="AS44" s="91"/>
      <c r="AT44" s="91"/>
      <c r="AU44" s="91"/>
      <c r="AV44" s="91"/>
      <c r="AW44" s="91"/>
      <c r="AX44" s="93"/>
      <c r="AY44" s="145" t="s">
        <v>37</v>
      </c>
      <c r="AZ44" s="146"/>
      <c r="BA44" s="146"/>
      <c r="BB44" s="146"/>
      <c r="BC44" s="146"/>
      <c r="BD44" s="146"/>
      <c r="BE44" s="146"/>
      <c r="BF44" s="146"/>
      <c r="BG44" s="146"/>
      <c r="BH44" s="146"/>
      <c r="BI44" s="146"/>
      <c r="BJ44" s="146"/>
      <c r="BK44" s="146"/>
      <c r="BL44" s="146"/>
      <c r="BM44" s="146"/>
      <c r="BN44" s="146"/>
      <c r="BO44" s="146"/>
      <c r="BP44" s="146"/>
      <c r="BQ44" s="143"/>
    </row>
    <row r="45" spans="2:87" ht="18" customHeight="1">
      <c r="B45" s="93"/>
      <c r="C45" s="92"/>
      <c r="D45" s="92"/>
      <c r="E45" s="92"/>
      <c r="F45" s="92"/>
      <c r="G45" s="92"/>
      <c r="H45" s="92"/>
      <c r="I45" s="92"/>
      <c r="J45" s="92"/>
      <c r="K45" s="92"/>
      <c r="L45" s="92"/>
      <c r="M45" s="92"/>
      <c r="N45" s="93"/>
      <c r="O45" s="92"/>
      <c r="P45" s="92"/>
      <c r="Q45" s="92"/>
      <c r="R45" s="92"/>
      <c r="S45" s="92"/>
      <c r="T45" s="92"/>
      <c r="U45" s="92"/>
      <c r="V45" s="92"/>
      <c r="W45" s="92"/>
      <c r="X45" s="92"/>
      <c r="Y45" s="92"/>
      <c r="Z45" s="9"/>
      <c r="AA45" s="91"/>
      <c r="AB45" s="91"/>
      <c r="AC45" s="91"/>
      <c r="AD45" s="91"/>
      <c r="AE45" s="91"/>
      <c r="AF45" s="91"/>
      <c r="AG45" s="91"/>
      <c r="AH45" s="91"/>
      <c r="AI45" s="91"/>
      <c r="AJ45" s="91"/>
      <c r="AK45" s="20"/>
      <c r="AL45" s="91"/>
      <c r="AM45" s="91"/>
      <c r="AN45" s="91"/>
      <c r="AO45" s="91"/>
      <c r="AP45" s="91"/>
      <c r="AQ45" s="91"/>
      <c r="AR45" s="91"/>
      <c r="AS45" s="91"/>
      <c r="AT45" s="91"/>
      <c r="AU45" s="91"/>
      <c r="AV45" s="91"/>
      <c r="AW45" s="91"/>
      <c r="AX45" s="53" t="s">
        <v>9</v>
      </c>
      <c r="AY45" s="54" t="s">
        <v>32</v>
      </c>
      <c r="AZ45" s="54" t="s">
        <v>465</v>
      </c>
      <c r="BA45" s="54"/>
      <c r="BB45" s="54"/>
      <c r="BC45" s="54"/>
      <c r="BD45" s="54"/>
      <c r="BE45" s="54"/>
      <c r="BF45" s="55"/>
      <c r="BG45" s="55"/>
      <c r="BH45" s="55"/>
      <c r="BI45" s="55"/>
      <c r="BJ45" s="56"/>
      <c r="BK45" s="56"/>
      <c r="BL45" s="56"/>
      <c r="BM45" s="56"/>
      <c r="BN45" s="56"/>
      <c r="BO45" s="56"/>
      <c r="BP45" s="56"/>
      <c r="BQ45" s="58"/>
    </row>
    <row r="46" spans="2:87" ht="18" customHeight="1" thickBot="1">
      <c r="B46" s="93"/>
      <c r="C46" s="92"/>
      <c r="D46" s="92"/>
      <c r="E46" s="92"/>
      <c r="F46" s="92"/>
      <c r="G46" s="92"/>
      <c r="H46" s="92"/>
      <c r="I46" s="92"/>
      <c r="J46" s="92"/>
      <c r="K46" s="92"/>
      <c r="L46" s="92"/>
      <c r="M46" s="92"/>
      <c r="N46" s="93"/>
      <c r="O46" s="92"/>
      <c r="P46" s="92"/>
      <c r="Q46" s="92"/>
      <c r="R46" s="92"/>
      <c r="S46" s="92"/>
      <c r="T46" s="92"/>
      <c r="U46" s="92"/>
      <c r="V46" s="92"/>
      <c r="W46" s="92"/>
      <c r="X46" s="92"/>
      <c r="Y46" s="92"/>
      <c r="Z46" s="9"/>
      <c r="AA46" s="91"/>
      <c r="AB46" s="91"/>
      <c r="AC46" s="91"/>
      <c r="AD46" s="91"/>
      <c r="AE46" s="91"/>
      <c r="AF46" s="91"/>
      <c r="AG46" s="91"/>
      <c r="AH46" s="91"/>
      <c r="AI46" s="91"/>
      <c r="AJ46" s="91"/>
      <c r="AK46" s="20"/>
      <c r="AL46" s="95"/>
      <c r="AM46" s="95"/>
      <c r="AN46" s="95"/>
      <c r="AO46" s="95"/>
      <c r="AP46" s="95"/>
      <c r="AQ46" s="95"/>
      <c r="AR46" s="95"/>
      <c r="AS46" s="95"/>
      <c r="AT46" s="95"/>
      <c r="AU46" s="95"/>
      <c r="AV46" s="95"/>
      <c r="AW46" s="95"/>
      <c r="AX46" s="53"/>
      <c r="AY46" s="56"/>
      <c r="AZ46" s="54"/>
      <c r="BA46" s="54"/>
      <c r="BB46" s="54"/>
      <c r="BC46" s="54"/>
      <c r="BD46" s="54"/>
      <c r="BE46" s="54"/>
      <c r="BF46" s="55"/>
      <c r="BG46" s="55"/>
      <c r="BH46" s="55"/>
      <c r="BI46" s="55"/>
      <c r="BJ46" s="56"/>
      <c r="BK46" s="56"/>
      <c r="BL46" s="56"/>
      <c r="BM46" s="56"/>
      <c r="BN46" s="56"/>
      <c r="BO46" s="56"/>
      <c r="BP46" s="56"/>
      <c r="BQ46" s="58"/>
    </row>
    <row r="47" spans="2:87" ht="18" customHeight="1">
      <c r="B47" s="93"/>
      <c r="C47" s="92"/>
      <c r="D47" s="92"/>
      <c r="E47" s="92"/>
      <c r="F47" s="92"/>
      <c r="G47" s="92"/>
      <c r="H47" s="92"/>
      <c r="I47" s="92"/>
      <c r="J47" s="92"/>
      <c r="K47" s="92"/>
      <c r="L47" s="92"/>
      <c r="M47" s="92"/>
      <c r="N47" s="93"/>
      <c r="O47" s="92"/>
      <c r="P47" s="92"/>
      <c r="Q47" s="92"/>
      <c r="R47" s="92"/>
      <c r="S47" s="92"/>
      <c r="T47" s="92"/>
      <c r="U47" s="92"/>
      <c r="V47" s="92"/>
      <c r="W47" s="92"/>
      <c r="X47" s="92"/>
      <c r="Y47" s="92"/>
      <c r="Z47" s="9"/>
      <c r="AA47" s="91"/>
      <c r="AB47" s="91"/>
      <c r="AC47" s="91"/>
      <c r="AD47" s="91"/>
      <c r="AE47" s="91"/>
      <c r="AF47" s="91"/>
      <c r="AG47" s="91"/>
      <c r="AH47" s="91"/>
      <c r="AI47" s="91"/>
      <c r="AJ47" s="91"/>
      <c r="AK47" s="20"/>
      <c r="AL47" s="95"/>
      <c r="AM47" s="95"/>
      <c r="AN47" s="95"/>
      <c r="AO47" s="95"/>
      <c r="AP47" s="95"/>
      <c r="AQ47" s="95"/>
      <c r="AR47" s="95"/>
      <c r="AS47" s="95"/>
      <c r="AT47" s="95"/>
      <c r="AU47" s="95"/>
      <c r="AV47" s="95"/>
      <c r="AW47" s="95"/>
      <c r="AX47" s="108"/>
      <c r="AY47" s="315" t="s">
        <v>39</v>
      </c>
      <c r="AZ47" s="316"/>
      <c r="BA47" s="316"/>
      <c r="BB47" s="316"/>
      <c r="BC47" s="316"/>
      <c r="BD47" s="316"/>
      <c r="BE47" s="316"/>
      <c r="BF47" s="316"/>
      <c r="BG47" s="316"/>
      <c r="BH47" s="316"/>
      <c r="BI47" s="316"/>
      <c r="BJ47" s="316"/>
      <c r="BK47" s="316"/>
      <c r="BL47" s="316"/>
      <c r="BM47" s="316"/>
      <c r="BN47" s="316"/>
      <c r="BO47" s="316"/>
      <c r="BP47" s="317"/>
      <c r="BQ47" s="321"/>
    </row>
    <row r="48" spans="2:87" ht="18" customHeight="1" thickBot="1">
      <c r="B48" s="93"/>
      <c r="C48" s="92"/>
      <c r="D48" s="92"/>
      <c r="E48" s="92"/>
      <c r="F48" s="92"/>
      <c r="G48" s="92"/>
      <c r="H48" s="92"/>
      <c r="I48" s="92"/>
      <c r="J48" s="92"/>
      <c r="K48" s="92"/>
      <c r="L48" s="92"/>
      <c r="M48" s="92"/>
      <c r="N48" s="93"/>
      <c r="O48" s="92"/>
      <c r="P48" s="92"/>
      <c r="Q48" s="92"/>
      <c r="R48" s="92"/>
      <c r="S48" s="92"/>
      <c r="T48" s="92"/>
      <c r="U48" s="92"/>
      <c r="V48" s="92"/>
      <c r="W48" s="92"/>
      <c r="X48" s="92"/>
      <c r="Y48" s="92"/>
      <c r="Z48" s="9"/>
      <c r="AA48" s="91"/>
      <c r="AB48" s="91"/>
      <c r="AC48" s="91"/>
      <c r="AD48" s="91"/>
      <c r="AE48" s="91"/>
      <c r="AF48" s="91"/>
      <c r="AG48" s="91"/>
      <c r="AH48" s="91"/>
      <c r="AI48" s="91"/>
      <c r="AJ48" s="91"/>
      <c r="AK48" s="20"/>
      <c r="AL48" s="95"/>
      <c r="AM48" s="95"/>
      <c r="AN48" s="95"/>
      <c r="AO48" s="95"/>
      <c r="AP48" s="95"/>
      <c r="AQ48" s="95"/>
      <c r="AR48" s="95"/>
      <c r="AS48" s="95"/>
      <c r="AT48" s="95"/>
      <c r="AU48" s="95"/>
      <c r="AV48" s="95"/>
      <c r="AW48" s="95"/>
      <c r="AX48" s="108"/>
      <c r="AY48" s="318"/>
      <c r="AZ48" s="319"/>
      <c r="BA48" s="319"/>
      <c r="BB48" s="319"/>
      <c r="BC48" s="319"/>
      <c r="BD48" s="319"/>
      <c r="BE48" s="319"/>
      <c r="BF48" s="319"/>
      <c r="BG48" s="319"/>
      <c r="BH48" s="319"/>
      <c r="BI48" s="319"/>
      <c r="BJ48" s="319"/>
      <c r="BK48" s="319"/>
      <c r="BL48" s="319"/>
      <c r="BM48" s="319"/>
      <c r="BN48" s="319"/>
      <c r="BO48" s="319"/>
      <c r="BP48" s="320"/>
      <c r="BQ48" s="321"/>
    </row>
    <row r="49" spans="2:69" ht="18" customHeight="1">
      <c r="B49" s="93"/>
      <c r="C49" s="92"/>
      <c r="D49" s="92"/>
      <c r="E49" s="92"/>
      <c r="F49" s="92"/>
      <c r="G49" s="92"/>
      <c r="H49" s="92"/>
      <c r="I49" s="92"/>
      <c r="J49" s="92"/>
      <c r="K49" s="92"/>
      <c r="L49" s="92"/>
      <c r="M49" s="92"/>
      <c r="N49" s="93"/>
      <c r="O49" s="92"/>
      <c r="P49" s="92"/>
      <c r="Q49" s="92"/>
      <c r="R49" s="92"/>
      <c r="S49" s="92"/>
      <c r="T49" s="92"/>
      <c r="U49" s="92"/>
      <c r="V49" s="92"/>
      <c r="W49" s="92"/>
      <c r="X49" s="92"/>
      <c r="Y49" s="92"/>
      <c r="Z49" s="9"/>
      <c r="AA49" s="91"/>
      <c r="AB49" s="91"/>
      <c r="AC49" s="91"/>
      <c r="AD49" s="91"/>
      <c r="AE49" s="91"/>
      <c r="AF49" s="91"/>
      <c r="AG49" s="91"/>
      <c r="AH49" s="91"/>
      <c r="AI49" s="91"/>
      <c r="AJ49" s="91"/>
      <c r="AK49" s="20"/>
      <c r="AL49" s="91"/>
      <c r="AM49" s="91"/>
      <c r="AN49" s="91"/>
      <c r="AO49" s="91"/>
      <c r="AP49" s="91"/>
      <c r="AQ49" s="91"/>
      <c r="AR49" s="91"/>
      <c r="AS49" s="91"/>
      <c r="AT49" s="91"/>
      <c r="AU49" s="91"/>
      <c r="AV49" s="91"/>
      <c r="AW49" s="91"/>
      <c r="AX49" s="57"/>
      <c r="AY49" s="56"/>
      <c r="AZ49" s="56"/>
      <c r="BA49" s="56"/>
      <c r="BB49" s="56"/>
      <c r="BC49" s="56"/>
      <c r="BD49" s="56"/>
      <c r="BE49" s="56"/>
      <c r="BF49" s="56"/>
      <c r="BG49" s="56"/>
      <c r="BH49" s="56"/>
      <c r="BI49" s="56"/>
      <c r="BJ49" s="56"/>
      <c r="BK49" s="56"/>
      <c r="BL49" s="56"/>
      <c r="BM49" s="56"/>
      <c r="BN49" s="56"/>
      <c r="BO49" s="56"/>
      <c r="BP49" s="56"/>
      <c r="BQ49" s="58"/>
    </row>
    <row r="50" spans="2:69" ht="18" customHeight="1">
      <c r="B50" s="93"/>
      <c r="C50" s="92"/>
      <c r="D50" s="92"/>
      <c r="E50" s="92"/>
      <c r="F50" s="92"/>
      <c r="G50" s="92"/>
      <c r="H50" s="92"/>
      <c r="I50" s="92"/>
      <c r="J50" s="92"/>
      <c r="K50" s="92"/>
      <c r="L50" s="92"/>
      <c r="M50" s="92"/>
      <c r="N50" s="93"/>
      <c r="O50" s="92"/>
      <c r="P50" s="92"/>
      <c r="Q50" s="92"/>
      <c r="R50" s="92"/>
      <c r="S50" s="92"/>
      <c r="T50" s="92"/>
      <c r="U50" s="92"/>
      <c r="V50" s="92"/>
      <c r="W50" s="92"/>
      <c r="X50" s="92"/>
      <c r="Y50" s="92"/>
      <c r="Z50" s="9"/>
      <c r="AA50" s="91"/>
      <c r="AB50" s="91"/>
      <c r="AC50" s="91"/>
      <c r="AD50" s="91"/>
      <c r="AE50" s="91"/>
      <c r="AF50" s="91"/>
      <c r="AG50" s="91"/>
      <c r="AH50" s="91"/>
      <c r="AI50" s="91"/>
      <c r="AJ50" s="91"/>
      <c r="AK50" s="20"/>
      <c r="AL50" s="91"/>
      <c r="AM50" s="91"/>
      <c r="AN50" s="91"/>
      <c r="AO50" s="91"/>
      <c r="AP50" s="91"/>
      <c r="AQ50" s="91"/>
      <c r="AR50" s="91"/>
      <c r="AS50" s="91"/>
      <c r="AT50" s="91"/>
      <c r="AU50" s="91"/>
      <c r="AV50" s="91"/>
      <c r="AW50" s="91"/>
      <c r="AX50" s="53" t="s">
        <v>9</v>
      </c>
      <c r="AY50" s="234" t="s">
        <v>34</v>
      </c>
      <c r="AZ50" s="54" t="s">
        <v>466</v>
      </c>
      <c r="BA50" s="94"/>
      <c r="BB50" s="94"/>
      <c r="BC50" s="94"/>
      <c r="BD50" s="94"/>
      <c r="BE50" s="94"/>
      <c r="BF50" s="94"/>
      <c r="BG50" s="56"/>
      <c r="BH50" s="56"/>
      <c r="BI50" s="56"/>
      <c r="BJ50" s="56"/>
      <c r="BK50" s="56"/>
      <c r="BL50" s="56"/>
      <c r="BM50" s="56"/>
      <c r="BN50" s="56"/>
      <c r="BO50" s="56"/>
      <c r="BP50" s="56"/>
      <c r="BQ50" s="58"/>
    </row>
    <row r="51" spans="2:69" ht="18" customHeight="1">
      <c r="B51" s="93"/>
      <c r="C51" s="92"/>
      <c r="D51" s="92"/>
      <c r="E51" s="92"/>
      <c r="F51" s="92"/>
      <c r="G51" s="92"/>
      <c r="H51" s="92"/>
      <c r="I51" s="92"/>
      <c r="J51" s="92"/>
      <c r="K51" s="92"/>
      <c r="L51" s="92"/>
      <c r="M51" s="92"/>
      <c r="N51" s="93"/>
      <c r="O51" s="92"/>
      <c r="P51" s="92"/>
      <c r="Q51" s="92"/>
      <c r="R51" s="92"/>
      <c r="S51" s="92"/>
      <c r="T51" s="92"/>
      <c r="U51" s="92"/>
      <c r="V51" s="92"/>
      <c r="W51" s="92"/>
      <c r="X51" s="92"/>
      <c r="Y51" s="92"/>
      <c r="Z51" s="9"/>
      <c r="AA51" s="91"/>
      <c r="AB51" s="91"/>
      <c r="AC51" s="91"/>
      <c r="AD51" s="91"/>
      <c r="AE51" s="91"/>
      <c r="AF51" s="91"/>
      <c r="AG51" s="91"/>
      <c r="AH51" s="91"/>
      <c r="AI51" s="91"/>
      <c r="AJ51" s="91"/>
      <c r="AK51" s="20"/>
      <c r="AL51" s="91"/>
      <c r="AM51" s="91"/>
      <c r="AN51" s="91"/>
      <c r="AO51" s="91"/>
      <c r="AP51" s="91"/>
      <c r="AQ51" s="91"/>
      <c r="AR51" s="91"/>
      <c r="AS51" s="91"/>
      <c r="AT51" s="91"/>
      <c r="AU51" s="91"/>
      <c r="AV51" s="91"/>
      <c r="AW51" s="91"/>
      <c r="AX51" s="140" t="s">
        <v>9</v>
      </c>
      <c r="AY51" s="266" t="s">
        <v>38</v>
      </c>
      <c r="AZ51" s="267" t="s">
        <v>458</v>
      </c>
      <c r="BA51" s="268"/>
      <c r="BB51" s="268"/>
      <c r="BC51" s="268"/>
      <c r="BD51" s="268"/>
      <c r="BE51" s="268"/>
      <c r="BF51" s="268"/>
      <c r="BG51" s="92"/>
      <c r="BH51" s="92"/>
      <c r="BI51" s="92"/>
      <c r="BJ51" s="92"/>
      <c r="BK51" s="92"/>
      <c r="BL51" s="92"/>
      <c r="BM51" s="92"/>
      <c r="BN51" s="92"/>
      <c r="BO51" s="92"/>
      <c r="BP51" s="92"/>
      <c r="BQ51" s="12"/>
    </row>
    <row r="52" spans="2:69" ht="18" customHeight="1">
      <c r="B52" s="93"/>
      <c r="C52" s="92"/>
      <c r="D52" s="92"/>
      <c r="E52" s="92"/>
      <c r="F52" s="92"/>
      <c r="G52" s="92"/>
      <c r="H52" s="92"/>
      <c r="I52" s="92"/>
      <c r="J52" s="92"/>
      <c r="K52" s="92"/>
      <c r="L52" s="92"/>
      <c r="M52" s="92"/>
      <c r="N52" s="93"/>
      <c r="O52" s="92"/>
      <c r="P52" s="92"/>
      <c r="Q52" s="92"/>
      <c r="R52" s="92"/>
      <c r="S52" s="92"/>
      <c r="T52" s="92"/>
      <c r="U52" s="92"/>
      <c r="V52" s="92"/>
      <c r="W52" s="92"/>
      <c r="X52" s="92"/>
      <c r="Y52" s="92"/>
      <c r="Z52" s="9"/>
      <c r="AA52" s="91"/>
      <c r="AB52" s="91"/>
      <c r="AC52" s="91"/>
      <c r="AD52" s="91"/>
      <c r="AE52" s="91"/>
      <c r="AF52" s="91"/>
      <c r="AG52" s="91"/>
      <c r="AH52" s="91"/>
      <c r="AI52" s="91"/>
      <c r="AJ52" s="91"/>
      <c r="AK52" s="20"/>
      <c r="AL52" s="91"/>
      <c r="AM52" s="91"/>
      <c r="AN52" s="91"/>
      <c r="AO52" s="91"/>
      <c r="AP52" s="91"/>
      <c r="AQ52" s="91"/>
      <c r="AR52" s="91"/>
      <c r="AS52" s="91"/>
      <c r="AT52" s="91"/>
      <c r="AU52" s="91"/>
      <c r="AV52" s="91"/>
      <c r="AW52" s="91"/>
      <c r="AX52" s="140"/>
      <c r="AY52" s="8" t="s">
        <v>459</v>
      </c>
      <c r="AZ52" s="141"/>
      <c r="BA52" s="268"/>
      <c r="BB52" s="268"/>
      <c r="BC52" s="268"/>
      <c r="BD52" s="268"/>
      <c r="BE52" s="268"/>
      <c r="BF52" s="268"/>
      <c r="BG52" s="92"/>
      <c r="BH52" s="92"/>
      <c r="BI52" s="92"/>
      <c r="BJ52" s="92"/>
      <c r="BK52" s="92"/>
      <c r="BL52" s="92"/>
      <c r="BM52" s="92"/>
      <c r="BN52" s="92"/>
      <c r="BO52" s="92"/>
      <c r="BP52" s="92"/>
      <c r="BQ52" s="12"/>
    </row>
    <row r="53" spans="2:69" ht="18" customHeight="1" thickBot="1">
      <c r="B53" s="93"/>
      <c r="C53" s="92"/>
      <c r="D53" s="92"/>
      <c r="E53" s="92"/>
      <c r="F53" s="92"/>
      <c r="G53" s="92"/>
      <c r="H53" s="92"/>
      <c r="I53" s="92"/>
      <c r="J53" s="92"/>
      <c r="K53" s="92"/>
      <c r="L53" s="92"/>
      <c r="M53" s="92"/>
      <c r="N53" s="93"/>
      <c r="O53" s="92"/>
      <c r="P53" s="92"/>
      <c r="Q53" s="92"/>
      <c r="R53" s="92"/>
      <c r="S53" s="92"/>
      <c r="T53" s="92"/>
      <c r="U53" s="92"/>
      <c r="V53" s="92"/>
      <c r="W53" s="92"/>
      <c r="X53" s="92"/>
      <c r="Y53" s="92"/>
      <c r="Z53" s="9"/>
      <c r="AA53" s="91"/>
      <c r="AB53" s="91"/>
      <c r="AC53" s="91"/>
      <c r="AD53" s="91"/>
      <c r="AE53" s="91"/>
      <c r="AF53" s="91"/>
      <c r="AG53" s="91"/>
      <c r="AH53" s="91"/>
      <c r="AI53" s="91"/>
      <c r="AJ53" s="91"/>
      <c r="AK53" s="20"/>
      <c r="AL53" s="91"/>
      <c r="AM53" s="91"/>
      <c r="AN53" s="91"/>
      <c r="AO53" s="91"/>
      <c r="AP53" s="91"/>
      <c r="AQ53" s="91"/>
      <c r="AR53" s="91"/>
      <c r="AS53" s="91"/>
      <c r="AT53" s="91"/>
      <c r="AU53" s="91"/>
      <c r="AV53" s="91"/>
      <c r="AW53" s="91"/>
      <c r="AX53" s="140"/>
      <c r="AY53" s="8" t="s">
        <v>23</v>
      </c>
      <c r="AZ53" s="141"/>
      <c r="BA53" s="268"/>
      <c r="BB53" s="268"/>
      <c r="BC53" s="268"/>
      <c r="BD53" s="268"/>
      <c r="BE53" s="268"/>
      <c r="BF53" s="268"/>
      <c r="BG53" s="92"/>
      <c r="BH53" s="92"/>
      <c r="BI53" s="92"/>
      <c r="BJ53" s="92"/>
      <c r="BK53" s="92"/>
      <c r="BL53" s="92"/>
      <c r="BM53" s="92"/>
      <c r="BN53" s="92"/>
      <c r="BO53" s="92"/>
      <c r="BP53" s="92"/>
      <c r="BQ53" s="12"/>
    </row>
    <row r="54" spans="2:69" ht="18" customHeight="1">
      <c r="B54" s="93"/>
      <c r="C54" s="92"/>
      <c r="D54" s="92"/>
      <c r="E54" s="92"/>
      <c r="F54" s="92"/>
      <c r="G54" s="92"/>
      <c r="H54" s="92"/>
      <c r="I54" s="92"/>
      <c r="J54" s="92"/>
      <c r="K54" s="92"/>
      <c r="L54" s="92"/>
      <c r="M54" s="92"/>
      <c r="N54" s="93"/>
      <c r="O54" s="92"/>
      <c r="P54" s="92"/>
      <c r="Q54" s="92"/>
      <c r="R54" s="92"/>
      <c r="S54" s="92"/>
      <c r="T54" s="92"/>
      <c r="U54" s="92"/>
      <c r="V54" s="92"/>
      <c r="W54" s="92"/>
      <c r="X54" s="92"/>
      <c r="Y54" s="92"/>
      <c r="Z54" s="9"/>
      <c r="AA54" s="91"/>
      <c r="AB54" s="91"/>
      <c r="AC54" s="91"/>
      <c r="AD54" s="91"/>
      <c r="AE54" s="91"/>
      <c r="AF54" s="91"/>
      <c r="AG54" s="91"/>
      <c r="AH54" s="91"/>
      <c r="AI54" s="91"/>
      <c r="AJ54" s="91"/>
      <c r="AK54" s="20"/>
      <c r="AL54" s="91"/>
      <c r="AM54" s="91"/>
      <c r="AN54" s="91"/>
      <c r="AO54" s="91"/>
      <c r="AP54" s="91"/>
      <c r="AQ54" s="91"/>
      <c r="AR54" s="91"/>
      <c r="AS54" s="91"/>
      <c r="AT54" s="91"/>
      <c r="AU54" s="91"/>
      <c r="AV54" s="91"/>
      <c r="AW54" s="91"/>
      <c r="AX54" s="140"/>
      <c r="AY54" s="309" t="s">
        <v>460</v>
      </c>
      <c r="AZ54" s="310"/>
      <c r="BA54" s="310"/>
      <c r="BB54" s="310"/>
      <c r="BC54" s="310"/>
      <c r="BD54" s="310"/>
      <c r="BE54" s="310"/>
      <c r="BF54" s="310"/>
      <c r="BG54" s="310"/>
      <c r="BH54" s="310"/>
      <c r="BI54" s="310"/>
      <c r="BJ54" s="310"/>
      <c r="BK54" s="310"/>
      <c r="BL54" s="310"/>
      <c r="BM54" s="310"/>
      <c r="BN54" s="310"/>
      <c r="BO54" s="310"/>
      <c r="BP54" s="311"/>
      <c r="BQ54" s="12"/>
    </row>
    <row r="55" spans="2:69" ht="18" customHeight="1" thickBot="1">
      <c r="B55" s="93"/>
      <c r="C55" s="92"/>
      <c r="D55" s="92"/>
      <c r="E55" s="92"/>
      <c r="F55" s="92"/>
      <c r="G55" s="92"/>
      <c r="H55" s="92"/>
      <c r="I55" s="92"/>
      <c r="J55" s="92"/>
      <c r="K55" s="92"/>
      <c r="L55" s="92"/>
      <c r="M55" s="92"/>
      <c r="N55" s="93"/>
      <c r="O55" s="92"/>
      <c r="P55" s="92"/>
      <c r="Q55" s="92"/>
      <c r="R55" s="92"/>
      <c r="S55" s="92"/>
      <c r="T55" s="92"/>
      <c r="U55" s="92"/>
      <c r="V55" s="92"/>
      <c r="W55" s="92"/>
      <c r="X55" s="92"/>
      <c r="Y55" s="92"/>
      <c r="Z55" s="9"/>
      <c r="AA55" s="91"/>
      <c r="AB55" s="91"/>
      <c r="AC55" s="91"/>
      <c r="AD55" s="91"/>
      <c r="AE55" s="91"/>
      <c r="AF55" s="91"/>
      <c r="AG55" s="91"/>
      <c r="AH55" s="91"/>
      <c r="AI55" s="91"/>
      <c r="AJ55" s="91"/>
      <c r="AK55" s="20"/>
      <c r="AL55" s="91"/>
      <c r="AM55" s="91"/>
      <c r="AN55" s="91"/>
      <c r="AO55" s="91"/>
      <c r="AP55" s="91"/>
      <c r="AQ55" s="91"/>
      <c r="AR55" s="91"/>
      <c r="AS55" s="91"/>
      <c r="AT55" s="91"/>
      <c r="AU55" s="91"/>
      <c r="AV55" s="91"/>
      <c r="AW55" s="91"/>
      <c r="AX55" s="140"/>
      <c r="AY55" s="312"/>
      <c r="AZ55" s="313"/>
      <c r="BA55" s="313"/>
      <c r="BB55" s="313"/>
      <c r="BC55" s="313"/>
      <c r="BD55" s="313"/>
      <c r="BE55" s="313"/>
      <c r="BF55" s="313"/>
      <c r="BG55" s="313"/>
      <c r="BH55" s="313"/>
      <c r="BI55" s="313"/>
      <c r="BJ55" s="313"/>
      <c r="BK55" s="313"/>
      <c r="BL55" s="313"/>
      <c r="BM55" s="313"/>
      <c r="BN55" s="313"/>
      <c r="BO55" s="313"/>
      <c r="BP55" s="314"/>
      <c r="BQ55" s="12"/>
    </row>
    <row r="56" spans="2:69" ht="18" customHeight="1">
      <c r="B56" s="93"/>
      <c r="C56" s="92"/>
      <c r="D56" s="92"/>
      <c r="E56" s="92"/>
      <c r="F56" s="92"/>
      <c r="G56" s="92"/>
      <c r="H56" s="92"/>
      <c r="I56" s="92"/>
      <c r="J56" s="92"/>
      <c r="K56" s="92"/>
      <c r="L56" s="92"/>
      <c r="M56" s="92"/>
      <c r="N56" s="93"/>
      <c r="O56" s="92"/>
      <c r="P56" s="92"/>
      <c r="Q56" s="92"/>
      <c r="R56" s="92"/>
      <c r="S56" s="92"/>
      <c r="T56" s="92"/>
      <c r="U56" s="92"/>
      <c r="V56" s="92"/>
      <c r="W56" s="92"/>
      <c r="X56" s="92"/>
      <c r="Y56" s="92"/>
      <c r="Z56" s="9"/>
      <c r="AA56" s="91"/>
      <c r="AB56" s="91"/>
      <c r="AC56" s="91"/>
      <c r="AD56" s="91"/>
      <c r="AE56" s="91"/>
      <c r="AF56" s="91"/>
      <c r="AG56" s="91"/>
      <c r="AH56" s="91"/>
      <c r="AI56" s="91"/>
      <c r="AJ56" s="91"/>
      <c r="AK56" s="20"/>
      <c r="AL56" s="91"/>
      <c r="AM56" s="91"/>
      <c r="AN56" s="91"/>
      <c r="AO56" s="91"/>
      <c r="AP56" s="91"/>
      <c r="AQ56" s="91"/>
      <c r="AR56" s="91"/>
      <c r="AS56" s="91"/>
      <c r="AT56" s="91"/>
      <c r="AU56" s="91"/>
      <c r="AV56" s="91"/>
      <c r="AW56" s="91"/>
      <c r="AX56" s="195"/>
      <c r="AY56" s="269" t="s">
        <v>461</v>
      </c>
      <c r="AZ56" s="200"/>
      <c r="BA56" s="199"/>
      <c r="BB56" s="199"/>
      <c r="BC56" s="199"/>
      <c r="BD56" s="199"/>
      <c r="BE56" s="199"/>
      <c r="BF56" s="199"/>
      <c r="BQ56" s="12"/>
    </row>
    <row r="57" spans="2:69" ht="18" customHeight="1">
      <c r="B57" s="93"/>
      <c r="C57" s="92"/>
      <c r="D57" s="92"/>
      <c r="E57" s="92"/>
      <c r="F57" s="92"/>
      <c r="G57" s="92"/>
      <c r="H57" s="92"/>
      <c r="I57" s="92"/>
      <c r="J57" s="92"/>
      <c r="K57" s="92"/>
      <c r="L57" s="92"/>
      <c r="M57" s="92"/>
      <c r="N57" s="93"/>
      <c r="O57" s="92"/>
      <c r="P57" s="92"/>
      <c r="Q57" s="92"/>
      <c r="R57" s="92"/>
      <c r="S57" s="92"/>
      <c r="T57" s="92"/>
      <c r="U57" s="92"/>
      <c r="V57" s="92"/>
      <c r="W57" s="92"/>
      <c r="X57" s="92"/>
      <c r="Y57" s="92"/>
      <c r="Z57" s="9"/>
      <c r="AA57" s="91"/>
      <c r="AB57" s="91"/>
      <c r="AC57" s="91"/>
      <c r="AD57" s="91"/>
      <c r="AE57" s="91"/>
      <c r="AF57" s="91"/>
      <c r="AG57" s="91"/>
      <c r="AH57" s="91"/>
      <c r="AI57" s="91"/>
      <c r="AJ57" s="91"/>
      <c r="AK57" s="20"/>
      <c r="AL57" s="91"/>
      <c r="AM57" s="91"/>
      <c r="AN57" s="91"/>
      <c r="AO57" s="91"/>
      <c r="AP57" s="91"/>
      <c r="AQ57" s="91"/>
      <c r="AR57" s="91"/>
      <c r="AS57" s="91"/>
      <c r="AT57" s="91"/>
      <c r="AU57" s="91"/>
      <c r="AV57" s="91"/>
      <c r="AW57" s="91"/>
      <c r="AX57" s="195" t="s">
        <v>9</v>
      </c>
      <c r="AY57" s="200" t="s">
        <v>462</v>
      </c>
      <c r="AZ57" s="200" t="s">
        <v>243</v>
      </c>
      <c r="BA57" s="199"/>
      <c r="BB57" s="199"/>
      <c r="BC57" s="199"/>
      <c r="BD57" s="199"/>
      <c r="BE57" s="199"/>
      <c r="BF57" s="199"/>
      <c r="BQ57" s="12"/>
    </row>
    <row r="58" spans="2:69" ht="51.75" customHeight="1" thickBot="1">
      <c r="B58" s="93"/>
      <c r="C58" s="92"/>
      <c r="D58" s="92"/>
      <c r="E58" s="92"/>
      <c r="F58" s="92"/>
      <c r="G58" s="92"/>
      <c r="H58" s="92"/>
      <c r="I58" s="92"/>
      <c r="J58" s="92"/>
      <c r="K58" s="92"/>
      <c r="L58" s="92"/>
      <c r="M58" s="92"/>
      <c r="N58" s="93"/>
      <c r="O58" s="92"/>
      <c r="P58" s="92"/>
      <c r="Q58" s="92"/>
      <c r="R58" s="92"/>
      <c r="S58" s="92"/>
      <c r="T58" s="92"/>
      <c r="U58" s="92"/>
      <c r="V58" s="92"/>
      <c r="W58" s="92"/>
      <c r="X58" s="92"/>
      <c r="Y58" s="92"/>
      <c r="Z58" s="9"/>
      <c r="AA58" s="91"/>
      <c r="AB58" s="91"/>
      <c r="AC58" s="91"/>
      <c r="AD58" s="91"/>
      <c r="AE58" s="91"/>
      <c r="AF58" s="91"/>
      <c r="AG58" s="91"/>
      <c r="AH58" s="91"/>
      <c r="AI58" s="91"/>
      <c r="AJ58" s="91"/>
      <c r="AK58" s="20"/>
      <c r="AL58" s="91"/>
      <c r="AM58" s="91"/>
      <c r="AN58" s="91"/>
      <c r="AO58" s="91"/>
      <c r="AP58" s="91"/>
      <c r="AQ58" s="91"/>
      <c r="AR58" s="91"/>
      <c r="AS58" s="91"/>
      <c r="AT58" s="91"/>
      <c r="AU58" s="91"/>
      <c r="AV58" s="91"/>
      <c r="AW58" s="91"/>
      <c r="AX58" s="195"/>
      <c r="AY58" s="322" t="s">
        <v>244</v>
      </c>
      <c r="AZ58" s="322"/>
      <c r="BA58" s="322"/>
      <c r="BB58" s="322"/>
      <c r="BC58" s="322"/>
      <c r="BD58" s="322"/>
      <c r="BE58" s="322"/>
      <c r="BF58" s="322"/>
      <c r="BG58" s="322"/>
      <c r="BH58" s="322"/>
      <c r="BI58" s="322"/>
      <c r="BJ58" s="322"/>
      <c r="BK58" s="322"/>
      <c r="BL58" s="322"/>
      <c r="BM58" s="322"/>
      <c r="BN58" s="322"/>
      <c r="BO58" s="322"/>
      <c r="BP58" s="322"/>
      <c r="BQ58" s="323"/>
    </row>
    <row r="59" spans="2:69" ht="36.75" customHeight="1" thickBot="1">
      <c r="B59" s="93"/>
      <c r="C59" s="92"/>
      <c r="D59" s="92"/>
      <c r="E59" s="92"/>
      <c r="F59" s="92"/>
      <c r="G59" s="92"/>
      <c r="H59" s="92"/>
      <c r="I59" s="92"/>
      <c r="J59" s="92"/>
      <c r="K59" s="92"/>
      <c r="L59" s="92"/>
      <c r="M59" s="92"/>
      <c r="N59" s="93"/>
      <c r="O59" s="92"/>
      <c r="P59" s="92"/>
      <c r="Q59" s="92"/>
      <c r="R59" s="92"/>
      <c r="S59" s="92"/>
      <c r="T59" s="92"/>
      <c r="U59" s="92"/>
      <c r="V59" s="92"/>
      <c r="W59" s="92"/>
      <c r="X59" s="92"/>
      <c r="Y59" s="92"/>
      <c r="Z59" s="9"/>
      <c r="AA59" s="91"/>
      <c r="AB59" s="91"/>
      <c r="AC59" s="91"/>
      <c r="AD59" s="91"/>
      <c r="AE59" s="91"/>
      <c r="AF59" s="91"/>
      <c r="AG59" s="91"/>
      <c r="AH59" s="91"/>
      <c r="AI59" s="91"/>
      <c r="AJ59" s="91"/>
      <c r="AK59" s="20"/>
      <c r="AL59" s="91"/>
      <c r="AM59" s="91"/>
      <c r="AN59" s="91"/>
      <c r="AO59" s="91"/>
      <c r="AP59" s="91"/>
      <c r="AQ59" s="91"/>
      <c r="AR59" s="91"/>
      <c r="AS59" s="91"/>
      <c r="AT59" s="91"/>
      <c r="AU59" s="91"/>
      <c r="AV59" s="91"/>
      <c r="AW59" s="91"/>
      <c r="AX59" s="195"/>
      <c r="AY59" s="324" t="s">
        <v>245</v>
      </c>
      <c r="AZ59" s="325"/>
      <c r="BA59" s="325"/>
      <c r="BB59" s="326"/>
      <c r="BC59" s="327" t="s">
        <v>246</v>
      </c>
      <c r="BD59" s="328"/>
      <c r="BE59" s="328"/>
      <c r="BF59" s="328"/>
      <c r="BG59" s="329"/>
      <c r="BH59" s="330" t="s">
        <v>247</v>
      </c>
      <c r="BI59" s="325"/>
      <c r="BJ59" s="325"/>
      <c r="BK59" s="326"/>
      <c r="BL59" s="327"/>
      <c r="BM59" s="328"/>
      <c r="BN59" s="328"/>
      <c r="BO59" s="328"/>
      <c r="BP59" s="329"/>
      <c r="BQ59" s="12"/>
    </row>
    <row r="60" spans="2:69" ht="18" customHeight="1">
      <c r="B60" s="93"/>
      <c r="C60" s="92"/>
      <c r="D60" s="92"/>
      <c r="E60" s="92"/>
      <c r="F60" s="92"/>
      <c r="G60" s="92"/>
      <c r="H60" s="92"/>
      <c r="I60" s="92"/>
      <c r="J60" s="92"/>
      <c r="K60" s="92"/>
      <c r="L60" s="92"/>
      <c r="M60" s="92"/>
      <c r="N60" s="93"/>
      <c r="O60" s="92"/>
      <c r="P60" s="92"/>
      <c r="Q60" s="92"/>
      <c r="R60" s="92"/>
      <c r="S60" s="92"/>
      <c r="T60" s="92"/>
      <c r="U60" s="92"/>
      <c r="V60" s="92"/>
      <c r="W60" s="92"/>
      <c r="X60" s="92"/>
      <c r="Y60" s="92"/>
      <c r="Z60" s="9"/>
      <c r="AA60" s="91"/>
      <c r="AB60" s="91"/>
      <c r="AC60" s="91"/>
      <c r="AD60" s="91"/>
      <c r="AE60" s="91"/>
      <c r="AF60" s="91"/>
      <c r="AG60" s="91"/>
      <c r="AH60" s="91"/>
      <c r="AI60" s="91"/>
      <c r="AJ60" s="91"/>
      <c r="AK60" s="20"/>
      <c r="AL60" s="91"/>
      <c r="AM60" s="91"/>
      <c r="AN60" s="91"/>
      <c r="AO60" s="91"/>
      <c r="AP60" s="91"/>
      <c r="AQ60" s="91"/>
      <c r="AR60" s="91"/>
      <c r="AS60" s="91"/>
      <c r="AT60" s="91"/>
      <c r="AU60" s="91"/>
      <c r="AV60" s="91"/>
      <c r="AW60" s="91"/>
      <c r="AX60" s="195"/>
      <c r="AY60" s="196"/>
      <c r="AZ60" s="197"/>
      <c r="BA60" s="197"/>
      <c r="BB60" s="197"/>
      <c r="BC60" s="197"/>
      <c r="BD60" s="197"/>
      <c r="BE60" s="197"/>
      <c r="BF60" s="198"/>
      <c r="BG60" s="198"/>
      <c r="BH60" s="198"/>
      <c r="BI60" s="198"/>
      <c r="BQ60" s="12"/>
    </row>
    <row r="61" spans="2:69" ht="18" customHeight="1">
      <c r="B61" s="228"/>
      <c r="C61" s="229"/>
      <c r="D61" s="229"/>
      <c r="E61" s="229"/>
      <c r="F61" s="229"/>
      <c r="G61" s="229"/>
      <c r="H61" s="229"/>
      <c r="I61" s="229"/>
      <c r="J61" s="229"/>
      <c r="K61" s="229"/>
      <c r="L61" s="229"/>
      <c r="M61" s="229"/>
      <c r="N61" s="228"/>
      <c r="O61" s="229"/>
      <c r="P61" s="229"/>
      <c r="Q61" s="229"/>
      <c r="R61" s="229"/>
      <c r="S61" s="229"/>
      <c r="T61" s="229"/>
      <c r="U61" s="229"/>
      <c r="V61" s="229"/>
      <c r="W61" s="229"/>
      <c r="X61" s="229"/>
      <c r="Y61" s="229"/>
      <c r="Z61" s="230"/>
      <c r="AA61" s="231"/>
      <c r="AB61" s="231"/>
      <c r="AC61" s="231"/>
      <c r="AD61" s="231"/>
      <c r="AE61" s="231"/>
      <c r="AF61" s="231"/>
      <c r="AG61" s="231"/>
      <c r="AH61" s="231"/>
      <c r="AI61" s="231"/>
      <c r="AJ61" s="231"/>
      <c r="AK61" s="232"/>
      <c r="AL61" s="231"/>
      <c r="AM61" s="231"/>
      <c r="AN61" s="231"/>
      <c r="AO61" s="231"/>
      <c r="AP61" s="231"/>
      <c r="AQ61" s="231"/>
      <c r="AR61" s="231"/>
      <c r="AS61" s="231"/>
      <c r="AT61" s="231"/>
      <c r="AU61" s="231"/>
      <c r="AV61" s="231"/>
      <c r="AW61" s="233"/>
      <c r="AX61" s="218"/>
      <c r="AY61" s="219"/>
      <c r="AZ61" s="219"/>
      <c r="BA61" s="219"/>
      <c r="BB61" s="219"/>
      <c r="BC61" s="219"/>
      <c r="BD61" s="219"/>
      <c r="BE61" s="219"/>
      <c r="BF61" s="219"/>
      <c r="BG61" s="219"/>
      <c r="BH61" s="219"/>
      <c r="BI61" s="219"/>
      <c r="BJ61" s="219"/>
      <c r="BK61" s="219"/>
      <c r="BL61" s="219"/>
      <c r="BM61" s="219"/>
      <c r="BN61" s="219"/>
      <c r="BO61" s="219"/>
      <c r="BP61" s="219"/>
      <c r="BQ61" s="220"/>
    </row>
    <row r="62" spans="2:69" ht="18" customHeight="1">
      <c r="B62"/>
      <c r="C62"/>
      <c r="D62"/>
      <c r="E62"/>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row>
    <row r="63" spans="2:69" ht="18" customHeight="1">
      <c r="B63"/>
      <c r="C63"/>
      <c r="D63"/>
      <c r="E6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row>
    <row r="64" spans="2:69" ht="18" customHeight="1">
      <c r="B64"/>
      <c r="C64"/>
      <c r="D64"/>
      <c r="E64"/>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row>
    <row r="65" spans="2:80" ht="18" customHeight="1">
      <c r="B65"/>
      <c r="C65"/>
      <c r="D65"/>
      <c r="E65"/>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row>
    <row r="66" spans="2:80" ht="18" customHeight="1">
      <c r="B66"/>
      <c r="C66"/>
      <c r="D66"/>
      <c r="E66"/>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CB66" s="67"/>
    </row>
    <row r="67" spans="2:80" ht="18" customHeight="1">
      <c r="BR67"/>
    </row>
    <row r="68" spans="2:80" ht="18" customHeight="1">
      <c r="BR68"/>
    </row>
    <row r="69" spans="2:80" ht="18" customHeight="1">
      <c r="BR69"/>
    </row>
    <row r="70" spans="2:80" ht="18" customHeight="1">
      <c r="BR70"/>
    </row>
    <row r="71" spans="2:80" ht="18" customHeight="1">
      <c r="BR71"/>
    </row>
    <row r="72" spans="2:80" ht="18" customHeight="1">
      <c r="BR72"/>
    </row>
    <row r="73" spans="2:80" ht="18" customHeight="1">
      <c r="BR73"/>
    </row>
    <row r="74" spans="2:80" ht="18" customHeight="1">
      <c r="BR74"/>
    </row>
    <row r="75" spans="2:80" ht="18" customHeight="1">
      <c r="BR75"/>
    </row>
    <row r="76" spans="2:80" ht="18" customHeight="1">
      <c r="BR76"/>
    </row>
    <row r="77" spans="2:80" ht="18" customHeight="1">
      <c r="BR77"/>
    </row>
    <row r="78" spans="2:80" ht="18" customHeight="1">
      <c r="BR78"/>
    </row>
    <row r="79" spans="2:80" ht="18" customHeight="1">
      <c r="BR79"/>
    </row>
    <row r="80" spans="2:80" ht="18" customHeight="1">
      <c r="BR80"/>
    </row>
    <row r="81" spans="70:70" ht="18" customHeight="1">
      <c r="BR81"/>
    </row>
    <row r="82" spans="70:70" ht="18" customHeight="1">
      <c r="BR82"/>
    </row>
  </sheetData>
  <mergeCells count="30">
    <mergeCell ref="BS19:CI21"/>
    <mergeCell ref="B1:BQ3"/>
    <mergeCell ref="BS1:CI3"/>
    <mergeCell ref="B4:BQ6"/>
    <mergeCell ref="BS4:CI16"/>
    <mergeCell ref="B7:M9"/>
    <mergeCell ref="N7:Y9"/>
    <mergeCell ref="Z7:AK9"/>
    <mergeCell ref="AL7:AW9"/>
    <mergeCell ref="AX7:BQ8"/>
    <mergeCell ref="N32:Y34"/>
    <mergeCell ref="AY18:BP19"/>
    <mergeCell ref="AX9:BQ9"/>
    <mergeCell ref="AY12:BP13"/>
    <mergeCell ref="BQ12:BQ13"/>
    <mergeCell ref="AY36:BP37"/>
    <mergeCell ref="BU40:CF40"/>
    <mergeCell ref="AX26:AX27"/>
    <mergeCell ref="AY26:BP27"/>
    <mergeCell ref="AY31:BP32"/>
    <mergeCell ref="BS22:CI34"/>
    <mergeCell ref="AY42:BP43"/>
    <mergeCell ref="AY47:BP48"/>
    <mergeCell ref="BQ47:BQ48"/>
    <mergeCell ref="AY58:BQ58"/>
    <mergeCell ref="AY59:BB59"/>
    <mergeCell ref="BC59:BG59"/>
    <mergeCell ref="BH59:BK59"/>
    <mergeCell ref="BL59:BP59"/>
    <mergeCell ref="AY54:BP55"/>
  </mergeCells>
  <phoneticPr fontId="7"/>
  <dataValidations count="2">
    <dataValidation type="textLength" errorStyle="warning" showInputMessage="1" showErrorMessage="1" errorTitle="文字制限をオーバーしています！" error="20文字以内に収めてください。" sqref="AY12:BP13" xr:uid="{00000000-0002-0000-0000-000000000000}">
      <formula1>0</formula1>
      <formula2>20</formula2>
    </dataValidation>
    <dataValidation type="textLength" showInputMessage="1" showErrorMessage="1" sqref="AY47" xr:uid="{00000000-0002-0000-0000-000001000000}">
      <formula1>0</formula1>
      <formula2>100</formula2>
    </dataValidation>
  </dataValidations>
  <pageMargins left="0.7" right="0.7" top="0.75" bottom="0.75" header="0.3" footer="0.3"/>
  <pageSetup paperSize="9" scale="24"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0BD59-C018-47BF-8542-540CABF6FCC4}">
  <sheetPr>
    <tabColor theme="4"/>
  </sheetPr>
  <dimension ref="A2:CC69"/>
  <sheetViews>
    <sheetView workbookViewId="0">
      <selection activeCell="M8" sqref="M8"/>
    </sheetView>
  </sheetViews>
  <sheetFormatPr baseColWidth="10" defaultColWidth="10.7109375" defaultRowHeight="18"/>
  <cols>
    <col min="1" max="1" width="6.5703125" style="247" customWidth="1"/>
    <col min="2" max="2" width="21.42578125" style="247" customWidth="1"/>
    <col min="3" max="3" width="4.140625" style="247" customWidth="1"/>
    <col min="4" max="4" width="3.42578125" style="247" customWidth="1"/>
    <col min="5" max="5" width="4.5703125" style="247" customWidth="1"/>
    <col min="6" max="6" width="4.85546875" style="247" customWidth="1"/>
    <col min="7" max="7" width="4.28515625" style="247" customWidth="1"/>
    <col min="8" max="8" width="7.140625" style="247" customWidth="1"/>
    <col min="9" max="11" width="14.7109375" style="247" customWidth="1"/>
    <col min="12" max="16384" width="10.7109375" style="247"/>
  </cols>
  <sheetData>
    <row r="2" spans="1:11" ht="29">
      <c r="B2" s="112" t="s">
        <v>367</v>
      </c>
    </row>
    <row r="3" spans="1:11" ht="27" customHeight="1">
      <c r="B3" s="248"/>
      <c r="C3" s="631"/>
      <c r="D3" s="632"/>
      <c r="E3" s="632"/>
      <c r="F3" s="632"/>
      <c r="G3" s="633"/>
      <c r="H3" s="248"/>
      <c r="I3" s="249" t="s">
        <v>357</v>
      </c>
      <c r="J3" s="249" t="s">
        <v>358</v>
      </c>
      <c r="K3" s="249" t="s">
        <v>359</v>
      </c>
    </row>
    <row r="4" spans="1:11" s="21" customFormat="1" ht="20.25" customHeight="1">
      <c r="A4" s="247"/>
      <c r="B4" s="634" t="s">
        <v>360</v>
      </c>
      <c r="C4" s="637" t="s">
        <v>361</v>
      </c>
      <c r="D4" s="637"/>
      <c r="E4" s="637"/>
      <c r="F4" s="637"/>
      <c r="G4" s="637"/>
      <c r="H4" s="107" t="s">
        <v>112</v>
      </c>
      <c r="I4" s="250">
        <v>43557</v>
      </c>
      <c r="J4" s="251">
        <v>0.64583333333333337</v>
      </c>
      <c r="K4" s="251" t="s">
        <v>362</v>
      </c>
    </row>
    <row r="5" spans="1:11" s="21" customFormat="1" ht="19">
      <c r="A5" s="247"/>
      <c r="B5" s="635"/>
      <c r="C5" s="638"/>
      <c r="D5" s="638"/>
      <c r="E5" s="638"/>
      <c r="F5" s="638"/>
      <c r="G5" s="638"/>
      <c r="H5" s="252">
        <v>1</v>
      </c>
      <c r="I5" s="253"/>
      <c r="J5" s="254"/>
      <c r="K5" s="255"/>
    </row>
    <row r="6" spans="1:11" s="21" customFormat="1" ht="19">
      <c r="A6" s="247"/>
      <c r="B6" s="635"/>
      <c r="C6" s="638"/>
      <c r="D6" s="638"/>
      <c r="E6" s="638"/>
      <c r="F6" s="638"/>
      <c r="G6" s="638"/>
      <c r="H6" s="252">
        <v>2</v>
      </c>
      <c r="I6" s="253"/>
      <c r="J6" s="254"/>
      <c r="K6" s="254"/>
    </row>
    <row r="7" spans="1:11" s="21" customFormat="1" ht="19">
      <c r="A7" s="247"/>
      <c r="B7" s="635"/>
      <c r="C7" s="638"/>
      <c r="D7" s="638"/>
      <c r="E7" s="638"/>
      <c r="F7" s="638"/>
      <c r="G7" s="638"/>
      <c r="H7" s="252">
        <v>3</v>
      </c>
      <c r="I7" s="253"/>
      <c r="J7" s="254"/>
      <c r="K7" s="254"/>
    </row>
    <row r="8" spans="1:11" s="21" customFormat="1" ht="19">
      <c r="A8" s="247"/>
      <c r="B8" s="635"/>
      <c r="C8" s="638"/>
      <c r="D8" s="638"/>
      <c r="E8" s="638"/>
      <c r="F8" s="638"/>
      <c r="G8" s="638"/>
      <c r="H8" s="252">
        <v>4</v>
      </c>
      <c r="I8" s="253"/>
      <c r="J8" s="254"/>
      <c r="K8" s="254"/>
    </row>
    <row r="9" spans="1:11" s="21" customFormat="1" ht="19">
      <c r="A9" s="247"/>
      <c r="B9" s="635"/>
      <c r="C9" s="638"/>
      <c r="D9" s="638"/>
      <c r="E9" s="638"/>
      <c r="F9" s="638"/>
      <c r="G9" s="638"/>
      <c r="H9" s="252">
        <v>5</v>
      </c>
      <c r="I9" s="253"/>
      <c r="J9" s="254"/>
      <c r="K9" s="254"/>
    </row>
    <row r="10" spans="1:11" s="21" customFormat="1" ht="19">
      <c r="A10" s="247"/>
      <c r="B10" s="635"/>
      <c r="C10" s="638"/>
      <c r="D10" s="638"/>
      <c r="E10" s="638"/>
      <c r="F10" s="638"/>
      <c r="G10" s="638"/>
      <c r="H10" s="252">
        <v>6</v>
      </c>
      <c r="I10" s="253"/>
      <c r="J10" s="254"/>
      <c r="K10" s="254"/>
    </row>
    <row r="11" spans="1:11" s="21" customFormat="1" ht="19">
      <c r="A11" s="247"/>
      <c r="B11" s="635"/>
      <c r="C11" s="638"/>
      <c r="D11" s="638"/>
      <c r="E11" s="638"/>
      <c r="F11" s="638"/>
      <c r="G11" s="638"/>
      <c r="H11" s="252">
        <v>7</v>
      </c>
      <c r="I11" s="253"/>
      <c r="J11" s="254"/>
      <c r="K11" s="254"/>
    </row>
    <row r="12" spans="1:11" s="21" customFormat="1" ht="19">
      <c r="A12" s="247"/>
      <c r="B12" s="635"/>
      <c r="C12" s="638"/>
      <c r="D12" s="638"/>
      <c r="E12" s="638"/>
      <c r="F12" s="638"/>
      <c r="G12" s="638"/>
      <c r="H12" s="252">
        <v>8</v>
      </c>
      <c r="I12" s="253"/>
      <c r="J12" s="254"/>
      <c r="K12" s="254"/>
    </row>
    <row r="13" spans="1:11" s="21" customFormat="1" ht="19">
      <c r="A13" s="247"/>
      <c r="B13" s="635"/>
      <c r="C13" s="638"/>
      <c r="D13" s="638"/>
      <c r="E13" s="638"/>
      <c r="F13" s="638"/>
      <c r="G13" s="638"/>
      <c r="H13" s="252">
        <v>9</v>
      </c>
      <c r="I13" s="253"/>
      <c r="J13" s="254"/>
      <c r="K13" s="254"/>
    </row>
    <row r="14" spans="1:11" s="21" customFormat="1" ht="19">
      <c r="A14" s="247"/>
      <c r="B14" s="635"/>
      <c r="C14" s="638"/>
      <c r="D14" s="638"/>
      <c r="E14" s="638"/>
      <c r="F14" s="638"/>
      <c r="G14" s="638"/>
      <c r="H14" s="252">
        <v>10</v>
      </c>
      <c r="I14" s="253"/>
      <c r="J14" s="254"/>
      <c r="K14" s="254"/>
    </row>
    <row r="15" spans="1:11" s="21" customFormat="1" ht="19">
      <c r="A15" s="247"/>
      <c r="B15" s="635"/>
      <c r="C15" s="638"/>
      <c r="D15" s="638"/>
      <c r="E15" s="638"/>
      <c r="F15" s="638"/>
      <c r="G15" s="638"/>
      <c r="H15" s="252">
        <v>11</v>
      </c>
      <c r="I15" s="253"/>
      <c r="J15" s="254"/>
      <c r="K15" s="254"/>
    </row>
    <row r="16" spans="1:11" s="21" customFormat="1" ht="19">
      <c r="A16" s="247"/>
      <c r="B16" s="635"/>
      <c r="C16" s="638"/>
      <c r="D16" s="638"/>
      <c r="E16" s="638"/>
      <c r="F16" s="638"/>
      <c r="G16" s="638"/>
      <c r="H16" s="252">
        <v>12</v>
      </c>
      <c r="I16" s="253"/>
      <c r="J16" s="254"/>
      <c r="K16" s="254"/>
    </row>
    <row r="17" spans="2:11">
      <c r="B17" s="635"/>
      <c r="C17" s="638"/>
      <c r="D17" s="638"/>
      <c r="E17" s="638"/>
      <c r="F17" s="638"/>
      <c r="G17" s="638"/>
      <c r="H17" s="252">
        <v>13</v>
      </c>
      <c r="I17" s="253"/>
      <c r="J17" s="254"/>
      <c r="K17" s="254"/>
    </row>
    <row r="18" spans="2:11">
      <c r="B18" s="635"/>
      <c r="C18" s="638"/>
      <c r="D18" s="638"/>
      <c r="E18" s="638"/>
      <c r="F18" s="638"/>
      <c r="G18" s="638"/>
      <c r="H18" s="252">
        <v>14</v>
      </c>
      <c r="I18" s="253"/>
      <c r="J18" s="254"/>
      <c r="K18" s="254"/>
    </row>
    <row r="19" spans="2:11">
      <c r="B19" s="636"/>
      <c r="C19" s="639"/>
      <c r="D19" s="639"/>
      <c r="E19" s="639"/>
      <c r="F19" s="639"/>
      <c r="G19" s="639"/>
      <c r="H19" s="252">
        <v>15</v>
      </c>
      <c r="I19" s="253"/>
      <c r="J19" s="254"/>
      <c r="K19" s="254"/>
    </row>
    <row r="21" spans="2:11">
      <c r="B21" s="247" t="s">
        <v>363</v>
      </c>
    </row>
    <row r="22" spans="2:11" ht="32.25" customHeight="1">
      <c r="B22" s="640" t="s">
        <v>364</v>
      </c>
      <c r="C22" s="641"/>
      <c r="D22" s="641"/>
      <c r="E22" s="641"/>
      <c r="F22" s="641"/>
      <c r="G22" s="641"/>
      <c r="H22" s="641"/>
      <c r="I22" s="641"/>
      <c r="J22" s="641"/>
      <c r="K22" s="642"/>
    </row>
    <row r="23" spans="2:11" ht="32.25" customHeight="1">
      <c r="B23" s="643"/>
      <c r="C23" s="644"/>
      <c r="D23" s="644"/>
      <c r="E23" s="644"/>
      <c r="F23" s="644"/>
      <c r="G23" s="644"/>
      <c r="H23" s="644"/>
      <c r="I23" s="644"/>
      <c r="J23" s="644"/>
      <c r="K23" s="645"/>
    </row>
    <row r="24" spans="2:11">
      <c r="B24" s="256"/>
      <c r="C24" s="256"/>
      <c r="D24" s="256"/>
      <c r="E24" s="256"/>
      <c r="F24" s="256"/>
      <c r="G24" s="256"/>
      <c r="H24" s="256"/>
      <c r="I24" s="256"/>
      <c r="J24" s="256"/>
      <c r="K24" s="256"/>
    </row>
    <row r="25" spans="2:11">
      <c r="B25" s="257"/>
      <c r="C25" s="257"/>
      <c r="D25" s="257"/>
      <c r="E25" s="257"/>
      <c r="F25" s="257"/>
      <c r="G25" s="257"/>
      <c r="H25" s="257"/>
      <c r="I25" s="257"/>
      <c r="J25" s="257"/>
      <c r="K25" s="257"/>
    </row>
    <row r="26" spans="2:11">
      <c r="B26" s="257"/>
      <c r="C26" s="257"/>
      <c r="D26" s="257"/>
      <c r="E26" s="257"/>
      <c r="F26" s="257"/>
      <c r="G26" s="257"/>
      <c r="H26" s="257"/>
      <c r="I26" s="257"/>
      <c r="J26" s="257"/>
      <c r="K26" s="257"/>
    </row>
    <row r="27" spans="2:11">
      <c r="B27" s="257"/>
      <c r="C27" s="257"/>
      <c r="D27" s="257"/>
      <c r="E27" s="257"/>
      <c r="F27" s="257"/>
      <c r="G27" s="257"/>
      <c r="H27" s="257"/>
      <c r="I27" s="257"/>
      <c r="J27" s="257"/>
      <c r="K27" s="257"/>
    </row>
    <row r="28" spans="2:11">
      <c r="B28" s="257"/>
      <c r="C28" s="257"/>
      <c r="D28" s="257"/>
      <c r="E28" s="257"/>
      <c r="F28" s="257"/>
      <c r="G28" s="257"/>
      <c r="H28" s="257"/>
      <c r="I28" s="257"/>
      <c r="J28" s="257"/>
      <c r="K28" s="257"/>
    </row>
    <row r="29" spans="2:11" ht="26.25" customHeight="1">
      <c r="B29" s="257"/>
      <c r="C29" s="257"/>
      <c r="D29" s="257"/>
      <c r="E29" s="257"/>
      <c r="F29" s="257"/>
      <c r="G29" s="257"/>
      <c r="H29" s="257"/>
      <c r="I29" s="257"/>
      <c r="J29" s="257"/>
      <c r="K29" s="257"/>
    </row>
    <row r="46" spans="63:63">
      <c r="BK46" s="247" t="s">
        <v>365</v>
      </c>
    </row>
    <row r="63" spans="62:81">
      <c r="BJ63"/>
      <c r="BK63"/>
      <c r="BL63"/>
      <c r="BM63"/>
      <c r="BN63"/>
      <c r="BO63"/>
      <c r="BP63"/>
      <c r="BQ63"/>
      <c r="BR63"/>
      <c r="BS63"/>
      <c r="BT63"/>
      <c r="BU63"/>
      <c r="BV63"/>
      <c r="BW63"/>
      <c r="BX63"/>
      <c r="BY63"/>
      <c r="BZ63"/>
      <c r="CA63"/>
      <c r="CB63"/>
      <c r="CC63"/>
    </row>
    <row r="64" spans="62:81">
      <c r="BJ64"/>
      <c r="BK64"/>
      <c r="BL64"/>
      <c r="BM64"/>
      <c r="BN64"/>
      <c r="BO64"/>
      <c r="BP64"/>
      <c r="BQ64"/>
      <c r="BR64"/>
      <c r="BS64"/>
      <c r="BT64"/>
      <c r="BU64"/>
      <c r="BV64"/>
      <c r="BW64"/>
      <c r="BX64"/>
      <c r="BY64"/>
      <c r="BZ64"/>
      <c r="CA64"/>
      <c r="CB64"/>
      <c r="CC64"/>
    </row>
    <row r="65" spans="62:81">
      <c r="BJ65"/>
      <c r="BK65"/>
      <c r="BL65"/>
      <c r="BM65"/>
      <c r="BN65"/>
      <c r="BO65"/>
      <c r="BP65"/>
      <c r="BQ65"/>
      <c r="BR65"/>
      <c r="BS65"/>
      <c r="BT65"/>
      <c r="BU65"/>
      <c r="BV65"/>
      <c r="BW65"/>
      <c r="BX65"/>
      <c r="BY65"/>
      <c r="BZ65"/>
      <c r="CA65"/>
      <c r="CB65"/>
      <c r="CC65"/>
    </row>
    <row r="66" spans="62:81">
      <c r="BJ66"/>
      <c r="BK66" s="258"/>
      <c r="BL66" s="258"/>
      <c r="BM66" s="258"/>
      <c r="BN66" s="258"/>
      <c r="BO66" s="258"/>
      <c r="BP66" s="258"/>
      <c r="BQ66" s="258"/>
      <c r="BR66" s="258"/>
      <c r="BS66" s="258"/>
      <c r="BT66" s="258"/>
      <c r="BU66" s="258"/>
      <c r="BV66" s="258"/>
      <c r="BW66" s="258"/>
      <c r="BX66" s="258"/>
      <c r="BY66" s="258"/>
      <c r="BZ66" s="258"/>
      <c r="CA66" s="258"/>
      <c r="CB66" s="258"/>
      <c r="CC66"/>
    </row>
    <row r="67" spans="62:81">
      <c r="BJ67"/>
      <c r="BK67" s="258"/>
      <c r="BL67" s="258"/>
      <c r="BM67" s="258"/>
      <c r="BN67" s="258"/>
      <c r="BO67" s="258"/>
      <c r="BP67" s="258"/>
      <c r="BQ67" s="258"/>
      <c r="BR67" s="258"/>
      <c r="BS67" s="258"/>
      <c r="BT67" s="258"/>
      <c r="BU67" s="258"/>
      <c r="BV67" s="258"/>
      <c r="BW67" s="258"/>
      <c r="BX67" s="258"/>
      <c r="BY67" s="258"/>
      <c r="BZ67" s="258"/>
      <c r="CA67" s="258"/>
      <c r="CB67" s="258"/>
      <c r="CC67"/>
    </row>
    <row r="68" spans="62:81">
      <c r="BJ68"/>
      <c r="BK68"/>
      <c r="BL68"/>
      <c r="BM68"/>
      <c r="BN68"/>
      <c r="BO68"/>
      <c r="BP68"/>
      <c r="BQ68"/>
      <c r="BR68"/>
      <c r="BS68"/>
      <c r="BT68"/>
      <c r="BU68"/>
      <c r="BV68"/>
      <c r="BW68"/>
      <c r="BX68"/>
      <c r="BY68"/>
      <c r="BZ68"/>
      <c r="CA68"/>
      <c r="CB68"/>
      <c r="CC68"/>
    </row>
    <row r="69" spans="62:81" ht="23">
      <c r="BK69" s="259"/>
    </row>
  </sheetData>
  <mergeCells count="4">
    <mergeCell ref="C3:G3"/>
    <mergeCell ref="B4:B19"/>
    <mergeCell ref="C4:G19"/>
    <mergeCell ref="B22:K23"/>
  </mergeCells>
  <phoneticPr fontId="7"/>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1265" r:id="rId3" name="Check Box 531">
              <controlPr defaultSize="0" autoFill="0" autoLine="0" autoPict="0">
                <anchor moveWithCells="1" sizeWithCells="1">
                  <from>
                    <xdr:col>2</xdr:col>
                    <xdr:colOff>228600</xdr:colOff>
                    <xdr:row>10</xdr:row>
                    <xdr:rowOff>76200</xdr:rowOff>
                  </from>
                  <to>
                    <xdr:col>3</xdr:col>
                    <xdr:colOff>76200</xdr:colOff>
                    <xdr:row>11</xdr:row>
                    <xdr:rowOff>152400</xdr:rowOff>
                  </to>
                </anchor>
              </controlPr>
            </control>
          </mc:Choice>
        </mc:AlternateContent>
        <mc:AlternateContent xmlns:mc="http://schemas.openxmlformats.org/markup-compatibility/2006">
          <mc:Choice Requires="x14">
            <control shapeId="11266" r:id="rId4" name="Check Box 532">
              <controlPr defaultSize="0" autoFill="0" autoLine="0" autoPict="0">
                <anchor moveWithCells="1" sizeWithCells="1">
                  <from>
                    <xdr:col>4</xdr:col>
                    <xdr:colOff>190500</xdr:colOff>
                    <xdr:row>10</xdr:row>
                    <xdr:rowOff>76200</xdr:rowOff>
                  </from>
                  <to>
                    <xdr:col>5</xdr:col>
                    <xdr:colOff>38100</xdr:colOff>
                    <xdr:row>11</xdr:row>
                    <xdr:rowOff>152400</xdr:rowOff>
                  </to>
                </anchor>
              </controlPr>
            </control>
          </mc:Choice>
        </mc:AlternateContent>
        <mc:AlternateContent xmlns:mc="http://schemas.openxmlformats.org/markup-compatibility/2006">
          <mc:Choice Requires="x14">
            <control shapeId="11267" r:id="rId5" name="Check Box 3">
              <controlPr defaultSize="0" autoFill="0" autoLine="0" autoPict="0">
                <anchor moveWithCells="1" sizeWithCells="1">
                  <from>
                    <xdr:col>2</xdr:col>
                    <xdr:colOff>228600</xdr:colOff>
                    <xdr:row>10</xdr:row>
                    <xdr:rowOff>76200</xdr:rowOff>
                  </from>
                  <to>
                    <xdr:col>3</xdr:col>
                    <xdr:colOff>76200</xdr:colOff>
                    <xdr:row>11</xdr:row>
                    <xdr:rowOff>152400</xdr:rowOff>
                  </to>
                </anchor>
              </controlPr>
            </control>
          </mc:Choice>
        </mc:AlternateContent>
        <mc:AlternateContent xmlns:mc="http://schemas.openxmlformats.org/markup-compatibility/2006">
          <mc:Choice Requires="x14">
            <control shapeId="11268" r:id="rId6" name="Check Box 4">
              <controlPr defaultSize="0" autoFill="0" autoLine="0" autoPict="0">
                <anchor moveWithCells="1" sizeWithCells="1">
                  <from>
                    <xdr:col>4</xdr:col>
                    <xdr:colOff>190500</xdr:colOff>
                    <xdr:row>10</xdr:row>
                    <xdr:rowOff>76200</xdr:rowOff>
                  </from>
                  <to>
                    <xdr:col>5</xdr:col>
                    <xdr:colOff>38100</xdr:colOff>
                    <xdr:row>11</xdr:row>
                    <xdr:rowOff>152400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75A64-2836-E547-9362-28C885132BF5}">
  <sheetPr>
    <tabColor rgb="FF0070C0"/>
  </sheetPr>
  <dimension ref="B2:C98"/>
  <sheetViews>
    <sheetView showGridLines="0" topLeftCell="A80" zoomScale="75" zoomScaleNormal="75" workbookViewId="0">
      <selection activeCell="B6" sqref="B6"/>
    </sheetView>
  </sheetViews>
  <sheetFormatPr baseColWidth="10" defaultColWidth="8" defaultRowHeight="16"/>
  <cols>
    <col min="1" max="1" width="2.42578125" style="264" customWidth="1"/>
    <col min="2" max="2" width="49.28515625" style="264" customWidth="1"/>
    <col min="3" max="3" width="37.28515625" style="264" customWidth="1"/>
    <col min="4" max="16384" width="8" style="264"/>
  </cols>
  <sheetData>
    <row r="2" spans="2:3" ht="20.25" customHeight="1">
      <c r="B2" s="646" t="s">
        <v>456</v>
      </c>
      <c r="C2" s="646"/>
    </row>
    <row r="3" spans="2:3" ht="20.25" customHeight="1">
      <c r="B3" s="646"/>
      <c r="C3" s="646"/>
    </row>
    <row r="4" spans="2:3">
      <c r="B4" s="264" t="s">
        <v>270</v>
      </c>
    </row>
    <row r="5" spans="2:3" ht="18">
      <c r="B5" t="s">
        <v>271</v>
      </c>
    </row>
    <row r="6" spans="2:3" ht="18">
      <c r="B6" t="s">
        <v>272</v>
      </c>
    </row>
    <row r="7" spans="2:3" ht="18">
      <c r="B7" t="s">
        <v>273</v>
      </c>
    </row>
    <row r="8" spans="2:3" ht="18">
      <c r="B8" t="s">
        <v>274</v>
      </c>
    </row>
    <row r="9" spans="2:3" ht="18">
      <c r="B9" t="s">
        <v>275</v>
      </c>
    </row>
    <row r="10" spans="2:3" ht="18">
      <c r="B10" t="s">
        <v>276</v>
      </c>
    </row>
    <row r="11" spans="2:3" ht="18">
      <c r="B11" t="s">
        <v>277</v>
      </c>
    </row>
    <row r="12" spans="2:3" ht="18">
      <c r="B12" t="s">
        <v>278</v>
      </c>
    </row>
    <row r="13" spans="2:3" ht="18">
      <c r="B13" t="s">
        <v>279</v>
      </c>
    </row>
    <row r="14" spans="2:3" ht="17">
      <c r="B14" s="216"/>
    </row>
    <row r="15" spans="2:3" ht="17">
      <c r="B15" s="216"/>
    </row>
    <row r="16" spans="2:3" ht="22.5" customHeight="1">
      <c r="B16" s="265" t="s">
        <v>271</v>
      </c>
    </row>
    <row r="17" spans="2:2">
      <c r="B17" s="264" t="s">
        <v>457</v>
      </c>
    </row>
    <row r="18" spans="2:2" ht="30" customHeight="1"/>
    <row r="19" spans="2:2" ht="22.5" customHeight="1">
      <c r="B19" s="265" t="s">
        <v>272</v>
      </c>
    </row>
    <row r="20" spans="2:2">
      <c r="B20" s="264" t="s">
        <v>280</v>
      </c>
    </row>
    <row r="21" spans="2:2">
      <c r="B21" s="264" t="s">
        <v>281</v>
      </c>
    </row>
    <row r="22" spans="2:2">
      <c r="B22" s="264" t="s">
        <v>282</v>
      </c>
    </row>
    <row r="23" spans="2:2">
      <c r="B23" s="264" t="s">
        <v>283</v>
      </c>
    </row>
    <row r="24" spans="2:2">
      <c r="B24" s="264" t="s">
        <v>284</v>
      </c>
    </row>
    <row r="25" spans="2:2">
      <c r="B25" s="264" t="s">
        <v>285</v>
      </c>
    </row>
    <row r="26" spans="2:2">
      <c r="B26" s="264" t="s">
        <v>286</v>
      </c>
    </row>
    <row r="27" spans="2:2">
      <c r="B27" s="264" t="s">
        <v>455</v>
      </c>
    </row>
    <row r="28" spans="2:2">
      <c r="B28" s="264" t="s">
        <v>287</v>
      </c>
    </row>
    <row r="29" spans="2:2">
      <c r="B29" s="264" t="s">
        <v>288</v>
      </c>
    </row>
    <row r="32" spans="2:2" ht="22.5" customHeight="1">
      <c r="B32" s="265" t="s">
        <v>273</v>
      </c>
    </row>
    <row r="33" spans="2:2">
      <c r="B33" s="264" t="s">
        <v>289</v>
      </c>
    </row>
    <row r="34" spans="2:2" ht="18.75" customHeight="1"/>
    <row r="35" spans="2:2" ht="18.75" customHeight="1"/>
    <row r="36" spans="2:2" ht="18.75" customHeight="1"/>
    <row r="37" spans="2:2" ht="18.75" customHeight="1"/>
    <row r="38" spans="2:2" ht="18.75" customHeight="1"/>
    <row r="39" spans="2:2" ht="18.75" customHeight="1"/>
    <row r="40" spans="2:2" ht="18.75" customHeight="1"/>
    <row r="41" spans="2:2" ht="18.75" customHeight="1"/>
    <row r="45" spans="2:2" ht="22.5" customHeight="1">
      <c r="B45" s="265" t="s">
        <v>274</v>
      </c>
    </row>
    <row r="46" spans="2:2">
      <c r="B46" s="264" t="s">
        <v>290</v>
      </c>
    </row>
    <row r="47" spans="2:2">
      <c r="B47" s="264" t="s">
        <v>291</v>
      </c>
    </row>
    <row r="48" spans="2:2">
      <c r="B48" s="264" t="s">
        <v>292</v>
      </c>
    </row>
    <row r="49" spans="2:2">
      <c r="B49" s="264" t="s">
        <v>293</v>
      </c>
    </row>
    <row r="50" spans="2:2">
      <c r="B50" s="264" t="s">
        <v>294</v>
      </c>
    </row>
    <row r="51" spans="2:2">
      <c r="B51" s="264" t="s">
        <v>295</v>
      </c>
    </row>
    <row r="52" spans="2:2">
      <c r="B52" s="264" t="s">
        <v>296</v>
      </c>
    </row>
    <row r="53" spans="2:2">
      <c r="B53" s="264" t="s">
        <v>297</v>
      </c>
    </row>
    <row r="56" spans="2:2" ht="22.5" customHeight="1">
      <c r="B56" s="265" t="s">
        <v>275</v>
      </c>
    </row>
    <row r="57" spans="2:2">
      <c r="B57" s="264" t="s">
        <v>298</v>
      </c>
    </row>
    <row r="62" spans="2:2">
      <c r="B62" s="264" t="s">
        <v>299</v>
      </c>
    </row>
    <row r="63" spans="2:2">
      <c r="B63" s="264" t="s">
        <v>300</v>
      </c>
    </row>
    <row r="64" spans="2:2">
      <c r="B64" s="264" t="s">
        <v>301</v>
      </c>
    </row>
    <row r="65" spans="2:2" ht="19">
      <c r="B65" s="217" t="s">
        <v>302</v>
      </c>
    </row>
    <row r="66" spans="2:2" ht="17">
      <c r="B66" s="216"/>
    </row>
    <row r="68" spans="2:2" ht="22.5" customHeight="1">
      <c r="B68" s="265" t="s">
        <v>303</v>
      </c>
    </row>
    <row r="69" spans="2:2">
      <c r="B69" s="264" t="s">
        <v>304</v>
      </c>
    </row>
    <row r="70" spans="2:2" ht="19">
      <c r="B70" s="217" t="s">
        <v>305</v>
      </c>
    </row>
    <row r="79" spans="2:2" ht="22.5" customHeight="1">
      <c r="B79" s="265" t="s">
        <v>306</v>
      </c>
    </row>
    <row r="80" spans="2:2">
      <c r="B80" s="264" t="s">
        <v>307</v>
      </c>
    </row>
    <row r="81" spans="2:2" ht="19">
      <c r="B81" s="217" t="s">
        <v>302</v>
      </c>
    </row>
    <row r="82" spans="2:2" ht="19">
      <c r="B82" s="217" t="s">
        <v>308</v>
      </c>
    </row>
    <row r="85" spans="2:2" ht="22.5" customHeight="1">
      <c r="B85" s="265" t="s">
        <v>278</v>
      </c>
    </row>
    <row r="86" spans="2:2">
      <c r="B86" s="264" t="s">
        <v>309</v>
      </c>
    </row>
    <row r="89" spans="2:2" ht="22.5" customHeight="1">
      <c r="B89" s="265" t="s">
        <v>310</v>
      </c>
    </row>
    <row r="90" spans="2:2">
      <c r="B90" s="264" t="s">
        <v>311</v>
      </c>
    </row>
    <row r="91" spans="2:2">
      <c r="B91" s="264" t="s">
        <v>312</v>
      </c>
    </row>
    <row r="92" spans="2:2">
      <c r="B92" s="264" t="s">
        <v>313</v>
      </c>
    </row>
    <row r="97" spans="2:2">
      <c r="B97" s="264" t="s">
        <v>314</v>
      </c>
    </row>
    <row r="98" spans="2:2">
      <c r="B98" s="264" t="s">
        <v>454</v>
      </c>
    </row>
  </sheetData>
  <mergeCells count="1">
    <mergeCell ref="B2:C3"/>
  </mergeCells>
  <phoneticPr fontId="7"/>
  <hyperlinks>
    <hyperlink ref="B82" r:id="rId1" xr:uid="{08A2263C-232D-1548-AB73-067D297E88FA}"/>
    <hyperlink ref="B81" r:id="rId2" xr:uid="{99C946CB-F16A-0C4A-BCC3-CBF80535970D}"/>
    <hyperlink ref="B70" r:id="rId3" xr:uid="{FDA18AAA-3A13-B846-8111-ED8AFB12EC03}"/>
    <hyperlink ref="B65" r:id="rId4" xr:uid="{A61E0AEF-945A-FE46-87D8-BB1CA0BACE58}"/>
  </hyperlinks>
  <pageMargins left="0.7" right="0.7" top="0.75" bottom="0.75" header="0.3" footer="0.3"/>
  <pageSetup paperSize="9" orientation="portrait" horizontalDpi="300" verticalDpi="300" r:id="rId5"/>
  <drawing r:id="rId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70C0"/>
  </sheetPr>
  <dimension ref="A1:F38"/>
  <sheetViews>
    <sheetView topLeftCell="A17" zoomScale="75" zoomScaleNormal="75" workbookViewId="0">
      <selection activeCell="E20" sqref="E20"/>
    </sheetView>
  </sheetViews>
  <sheetFormatPr baseColWidth="10" defaultColWidth="8.7109375" defaultRowHeight="18"/>
  <cols>
    <col min="1" max="1" width="1.5703125" style="2" customWidth="1"/>
    <col min="2" max="2" width="6.28515625" customWidth="1"/>
    <col min="3" max="3" width="44.7109375" customWidth="1"/>
    <col min="4" max="4" width="10.28515625" customWidth="1"/>
    <col min="5" max="6" width="87.7109375" customWidth="1"/>
    <col min="7" max="16384" width="8.7109375" style="2"/>
  </cols>
  <sheetData>
    <row r="1" spans="1:6" ht="25.5" customHeight="1">
      <c r="A1" s="5"/>
      <c r="B1" s="647" t="s">
        <v>216</v>
      </c>
      <c r="C1" s="647"/>
      <c r="D1" s="5"/>
      <c r="E1" s="5"/>
      <c r="F1" s="81"/>
    </row>
    <row r="2" spans="1:6" ht="9" customHeight="1" thickBot="1">
      <c r="B2" s="82"/>
      <c r="C2" s="1"/>
      <c r="D2" s="648"/>
      <c r="E2" s="649"/>
      <c r="F2" s="649"/>
    </row>
    <row r="3" spans="1:6" ht="42" customHeight="1">
      <c r="B3" s="83" t="s">
        <v>217</v>
      </c>
      <c r="C3" s="84" t="s">
        <v>218</v>
      </c>
      <c r="D3" s="650" t="s">
        <v>219</v>
      </c>
      <c r="E3" s="650"/>
      <c r="F3" s="85" t="s">
        <v>220</v>
      </c>
    </row>
    <row r="4" spans="1:6" ht="111" customHeight="1">
      <c r="B4" s="651">
        <v>1</v>
      </c>
      <c r="C4" s="652" t="s">
        <v>221</v>
      </c>
      <c r="D4" s="168" t="s">
        <v>222</v>
      </c>
      <c r="E4" s="86" t="s">
        <v>223</v>
      </c>
      <c r="F4" s="653" t="s">
        <v>336</v>
      </c>
    </row>
    <row r="5" spans="1:6" ht="231">
      <c r="B5" s="651"/>
      <c r="C5" s="652"/>
      <c r="D5" s="168" t="s">
        <v>141</v>
      </c>
      <c r="E5" s="87" t="s">
        <v>319</v>
      </c>
      <c r="F5" s="653"/>
    </row>
    <row r="6" spans="1:6" ht="124.5" customHeight="1">
      <c r="B6" s="651">
        <v>2</v>
      </c>
      <c r="C6" s="652" t="s">
        <v>224</v>
      </c>
      <c r="D6" s="168" t="s">
        <v>222</v>
      </c>
      <c r="E6" s="87" t="s">
        <v>338</v>
      </c>
      <c r="F6" s="653" t="s">
        <v>337</v>
      </c>
    </row>
    <row r="7" spans="1:6" ht="231">
      <c r="B7" s="651"/>
      <c r="C7" s="652"/>
      <c r="D7" s="168" t="s">
        <v>141</v>
      </c>
      <c r="E7" s="87" t="s">
        <v>319</v>
      </c>
      <c r="F7" s="653"/>
    </row>
    <row r="8" spans="1:6" ht="126">
      <c r="B8" s="651">
        <v>3</v>
      </c>
      <c r="C8" s="652" t="s">
        <v>225</v>
      </c>
      <c r="D8" s="654" t="s">
        <v>222</v>
      </c>
      <c r="E8" s="87" t="s">
        <v>323</v>
      </c>
      <c r="F8" s="655"/>
    </row>
    <row r="9" spans="1:6" ht="63">
      <c r="B9" s="651"/>
      <c r="C9" s="652"/>
      <c r="D9" s="654"/>
      <c r="E9" s="87" t="s">
        <v>226</v>
      </c>
      <c r="F9" s="655"/>
    </row>
    <row r="10" spans="1:6" ht="231">
      <c r="B10" s="651"/>
      <c r="C10" s="652"/>
      <c r="D10" s="168" t="s">
        <v>141</v>
      </c>
      <c r="E10" s="87" t="s">
        <v>319</v>
      </c>
      <c r="F10" s="655"/>
    </row>
    <row r="11" spans="1:6" ht="76.5" customHeight="1">
      <c r="B11" s="651">
        <v>4</v>
      </c>
      <c r="C11" s="652" t="s">
        <v>227</v>
      </c>
      <c r="D11" s="168" t="s">
        <v>222</v>
      </c>
      <c r="E11" s="87" t="s">
        <v>228</v>
      </c>
      <c r="F11" s="655"/>
    </row>
    <row r="12" spans="1:6" ht="67.5" customHeight="1">
      <c r="B12" s="651"/>
      <c r="C12" s="652"/>
      <c r="D12" s="168" t="s">
        <v>141</v>
      </c>
      <c r="E12" s="87" t="s">
        <v>322</v>
      </c>
      <c r="F12" s="655"/>
    </row>
    <row r="13" spans="1:6" ht="73.5" customHeight="1">
      <c r="B13" s="651">
        <v>5</v>
      </c>
      <c r="C13" s="652" t="s">
        <v>229</v>
      </c>
      <c r="D13" s="168" t="s">
        <v>222</v>
      </c>
      <c r="E13" s="87" t="s">
        <v>230</v>
      </c>
      <c r="F13" s="653" t="s">
        <v>231</v>
      </c>
    </row>
    <row r="14" spans="1:6" ht="231">
      <c r="B14" s="651"/>
      <c r="C14" s="652"/>
      <c r="D14" s="168" t="s">
        <v>141</v>
      </c>
      <c r="E14" s="87" t="s">
        <v>319</v>
      </c>
      <c r="F14" s="653"/>
    </row>
    <row r="15" spans="1:6" ht="214.5" customHeight="1">
      <c r="B15" s="651">
        <v>6</v>
      </c>
      <c r="C15" s="652" t="s">
        <v>232</v>
      </c>
      <c r="D15" s="168" t="s">
        <v>222</v>
      </c>
      <c r="E15" s="87" t="s">
        <v>233</v>
      </c>
      <c r="F15" s="655"/>
    </row>
    <row r="16" spans="1:6" ht="22" thickBot="1">
      <c r="B16" s="656"/>
      <c r="C16" s="657"/>
      <c r="D16" s="88" t="s">
        <v>141</v>
      </c>
      <c r="E16" s="89" t="s">
        <v>234</v>
      </c>
      <c r="F16" s="658"/>
    </row>
    <row r="17" spans="2:6" ht="105">
      <c r="B17" s="651">
        <v>7</v>
      </c>
      <c r="C17" s="652" t="s">
        <v>235</v>
      </c>
      <c r="D17" s="168" t="s">
        <v>222</v>
      </c>
      <c r="E17" s="87" t="s">
        <v>236</v>
      </c>
      <c r="F17" s="655"/>
    </row>
    <row r="18" spans="2:6" ht="22" thickBot="1">
      <c r="B18" s="656"/>
      <c r="C18" s="657"/>
      <c r="D18" s="88" t="s">
        <v>141</v>
      </c>
      <c r="E18" s="89" t="s">
        <v>234</v>
      </c>
      <c r="F18" s="658"/>
    </row>
    <row r="19" spans="2:6" ht="63">
      <c r="B19" s="651">
        <v>8</v>
      </c>
      <c r="C19" s="652" t="s">
        <v>237</v>
      </c>
      <c r="D19" s="168" t="s">
        <v>222</v>
      </c>
      <c r="E19" s="87" t="s">
        <v>321</v>
      </c>
      <c r="F19" s="653" t="s">
        <v>339</v>
      </c>
    </row>
    <row r="20" spans="2:6" ht="379" thickBot="1">
      <c r="B20" s="656"/>
      <c r="C20" s="657"/>
      <c r="D20" s="88" t="s">
        <v>141</v>
      </c>
      <c r="E20" s="89" t="s">
        <v>320</v>
      </c>
      <c r="F20" s="659"/>
    </row>
    <row r="21" spans="2:6" ht="206.25" customHeight="1"/>
    <row r="22" spans="2:6" ht="206.25" customHeight="1"/>
    <row r="23" spans="2:6" ht="206.25" customHeight="1"/>
    <row r="24" spans="2:6" ht="206.25" customHeight="1"/>
    <row r="25" spans="2:6" ht="206.25" customHeight="1"/>
    <row r="26" spans="2:6" ht="48.75" customHeight="1"/>
    <row r="27" spans="2:6" ht="48.75" customHeight="1"/>
    <row r="28" spans="2:6" ht="48.75" customHeight="1"/>
    <row r="29" spans="2:6" ht="48.75" customHeight="1"/>
    <row r="30" spans="2:6" ht="48.75" customHeight="1"/>
    <row r="31" spans="2:6" ht="48.75" customHeight="1"/>
    <row r="32" spans="2:6" ht="48.75" customHeight="1"/>
    <row r="33" ht="48.75" customHeight="1"/>
    <row r="34" ht="48.75" customHeight="1"/>
    <row r="35" ht="48.75" customHeight="1"/>
    <row r="36" ht="48.75" customHeight="1"/>
    <row r="37" ht="48.75" customHeight="1"/>
    <row r="38" ht="48.75" customHeight="1"/>
  </sheetData>
  <mergeCells count="28">
    <mergeCell ref="B17:B18"/>
    <mergeCell ref="C17:C18"/>
    <mergeCell ref="F17:F18"/>
    <mergeCell ref="B19:B20"/>
    <mergeCell ref="C19:C20"/>
    <mergeCell ref="F19:F20"/>
    <mergeCell ref="B15:B16"/>
    <mergeCell ref="C15:C16"/>
    <mergeCell ref="F15:F16"/>
    <mergeCell ref="B11:B12"/>
    <mergeCell ref="C11:C12"/>
    <mergeCell ref="F11:F12"/>
    <mergeCell ref="B13:B14"/>
    <mergeCell ref="C13:C14"/>
    <mergeCell ref="F13:F14"/>
    <mergeCell ref="B6:B7"/>
    <mergeCell ref="C6:C7"/>
    <mergeCell ref="F6:F7"/>
    <mergeCell ref="B8:B10"/>
    <mergeCell ref="C8:C10"/>
    <mergeCell ref="D8:D9"/>
    <mergeCell ref="F8:F10"/>
    <mergeCell ref="B1:C1"/>
    <mergeCell ref="D2:F2"/>
    <mergeCell ref="D3:E3"/>
    <mergeCell ref="B4:B5"/>
    <mergeCell ref="C4:C5"/>
    <mergeCell ref="F4:F5"/>
  </mergeCells>
  <phoneticPr fontId="7"/>
  <pageMargins left="0.75" right="0.25" top="0.25" bottom="0.25" header="0.3" footer="0.3"/>
  <pageSetup paperSize="8" scale="4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70C0"/>
    <pageSetUpPr fitToPage="1"/>
  </sheetPr>
  <dimension ref="B1:AU73"/>
  <sheetViews>
    <sheetView showGridLines="0" topLeftCell="A14" zoomScale="75" zoomScaleNormal="75" workbookViewId="0">
      <selection activeCell="M16" sqref="M16"/>
    </sheetView>
  </sheetViews>
  <sheetFormatPr baseColWidth="10" defaultColWidth="8.7109375" defaultRowHeight="18"/>
  <cols>
    <col min="1" max="1" width="1.85546875" customWidth="1"/>
    <col min="2" max="2" width="5.140625" customWidth="1"/>
    <col min="5" max="7" width="8.85546875" customWidth="1"/>
    <col min="8" max="8" width="8.7109375" customWidth="1"/>
  </cols>
  <sheetData>
    <row r="1" spans="2:47" ht="20.25" customHeight="1" thickBot="1"/>
    <row r="2" spans="2:47" ht="20.25" customHeight="1">
      <c r="B2" s="238"/>
      <c r="C2" s="221"/>
      <c r="D2" s="221"/>
      <c r="E2" s="221"/>
      <c r="F2" s="221"/>
      <c r="G2" s="221"/>
      <c r="H2" s="221"/>
      <c r="I2" s="239"/>
      <c r="J2" s="221"/>
      <c r="K2" s="221"/>
      <c r="L2" s="221"/>
      <c r="M2" s="221"/>
      <c r="N2" s="221"/>
      <c r="O2" s="221"/>
      <c r="P2" s="221"/>
      <c r="Q2" s="221"/>
      <c r="R2" s="221"/>
      <c r="S2" s="221"/>
      <c r="T2" s="221"/>
      <c r="U2" s="221"/>
      <c r="V2" s="221"/>
      <c r="W2" s="221"/>
      <c r="X2" s="221"/>
      <c r="Y2" s="221"/>
      <c r="Z2" s="221"/>
      <c r="AA2" s="221"/>
      <c r="AB2" s="221"/>
      <c r="AC2" s="221"/>
      <c r="AD2" s="221"/>
      <c r="AE2" s="221"/>
      <c r="AF2" s="221"/>
      <c r="AG2" s="221"/>
      <c r="AH2" s="221"/>
      <c r="AI2" s="221"/>
      <c r="AJ2" s="221"/>
      <c r="AK2" s="221"/>
      <c r="AL2" s="221"/>
      <c r="AM2" s="221"/>
      <c r="AN2" s="221"/>
      <c r="AO2" s="221"/>
      <c r="AP2" s="221"/>
      <c r="AQ2" s="221"/>
      <c r="AR2" s="221"/>
      <c r="AS2" s="221"/>
      <c r="AT2" s="221"/>
      <c r="AU2" s="222"/>
    </row>
    <row r="3" spans="2:47" ht="39" customHeight="1">
      <c r="B3" s="223"/>
      <c r="C3" s="240" t="s">
        <v>332</v>
      </c>
      <c r="I3" t="s">
        <v>333</v>
      </c>
      <c r="AU3" s="224"/>
    </row>
    <row r="4" spans="2:47">
      <c r="B4" s="223"/>
      <c r="AU4" s="224"/>
    </row>
    <row r="5" spans="2:47">
      <c r="B5" s="223"/>
      <c r="AU5" s="224"/>
    </row>
    <row r="6" spans="2:47">
      <c r="B6" s="223"/>
      <c r="AU6" s="224"/>
    </row>
    <row r="7" spans="2:47">
      <c r="B7" s="223"/>
      <c r="AU7" s="224"/>
    </row>
    <row r="8" spans="2:47">
      <c r="B8" s="223"/>
      <c r="AU8" s="224"/>
    </row>
    <row r="9" spans="2:47">
      <c r="B9" s="223"/>
      <c r="AU9" s="224"/>
    </row>
    <row r="10" spans="2:47">
      <c r="B10" s="223"/>
      <c r="AU10" s="224"/>
    </row>
    <row r="11" spans="2:47">
      <c r="B11" s="223"/>
      <c r="AU11" s="224"/>
    </row>
    <row r="12" spans="2:47">
      <c r="B12" s="223"/>
      <c r="AU12" s="224"/>
    </row>
    <row r="13" spans="2:47">
      <c r="B13" s="223"/>
      <c r="AU13" s="224"/>
    </row>
    <row r="14" spans="2:47">
      <c r="B14" s="223"/>
      <c r="AU14" s="224"/>
    </row>
    <row r="15" spans="2:47">
      <c r="B15" s="223"/>
      <c r="AU15" s="224"/>
    </row>
    <row r="16" spans="2:47">
      <c r="B16" s="223"/>
      <c r="AU16" s="224"/>
    </row>
    <row r="17" spans="2:47">
      <c r="B17" s="223"/>
      <c r="AU17" s="224"/>
    </row>
    <row r="18" spans="2:47">
      <c r="B18" s="223"/>
      <c r="AU18" s="224"/>
    </row>
    <row r="19" spans="2:47">
      <c r="B19" s="223"/>
      <c r="AU19" s="224"/>
    </row>
    <row r="20" spans="2:47">
      <c r="B20" s="223"/>
      <c r="AU20" s="224"/>
    </row>
    <row r="21" spans="2:47">
      <c r="B21" s="223"/>
      <c r="AU21" s="224"/>
    </row>
    <row r="22" spans="2:47">
      <c r="B22" s="223"/>
      <c r="AU22" s="224"/>
    </row>
    <row r="23" spans="2:47">
      <c r="B23" s="223"/>
      <c r="AU23" s="224"/>
    </row>
    <row r="24" spans="2:47">
      <c r="B24" s="223"/>
      <c r="AU24" s="224"/>
    </row>
    <row r="25" spans="2:47">
      <c r="B25" s="223"/>
      <c r="AU25" s="224"/>
    </row>
    <row r="26" spans="2:47">
      <c r="B26" s="223"/>
      <c r="AU26" s="224"/>
    </row>
    <row r="27" spans="2:47" ht="20" customHeight="1">
      <c r="B27" s="223"/>
      <c r="AU27" s="224"/>
    </row>
    <row r="28" spans="2:47">
      <c r="B28" s="223"/>
      <c r="AU28" s="224"/>
    </row>
    <row r="29" spans="2:47">
      <c r="B29" s="223"/>
      <c r="AU29" s="224"/>
    </row>
    <row r="30" spans="2:47">
      <c r="B30" s="223"/>
      <c r="AU30" s="224"/>
    </row>
    <row r="31" spans="2:47">
      <c r="B31" s="223"/>
      <c r="AU31" s="224"/>
    </row>
    <row r="32" spans="2:47">
      <c r="B32" s="223"/>
      <c r="AU32" s="224"/>
    </row>
    <row r="33" spans="2:47">
      <c r="B33" s="223"/>
      <c r="AU33" s="224"/>
    </row>
    <row r="34" spans="2:47">
      <c r="B34" s="223"/>
      <c r="AU34" s="224"/>
    </row>
    <row r="35" spans="2:47">
      <c r="B35" s="223"/>
      <c r="AU35" s="224"/>
    </row>
    <row r="36" spans="2:47">
      <c r="B36" s="223"/>
      <c r="AU36" s="224"/>
    </row>
    <row r="37" spans="2:47">
      <c r="B37" s="223"/>
      <c r="AU37" s="224"/>
    </row>
    <row r="38" spans="2:47">
      <c r="B38" s="223"/>
      <c r="AU38" s="224"/>
    </row>
    <row r="39" spans="2:47">
      <c r="B39" s="223"/>
      <c r="AU39" s="224"/>
    </row>
    <row r="40" spans="2:47">
      <c r="B40" s="223"/>
      <c r="AU40" s="224"/>
    </row>
    <row r="41" spans="2:47">
      <c r="B41" s="223"/>
      <c r="AU41" s="224"/>
    </row>
    <row r="42" spans="2:47">
      <c r="B42" s="223"/>
      <c r="AU42" s="224"/>
    </row>
    <row r="43" spans="2:47">
      <c r="B43" s="223"/>
      <c r="AU43" s="224"/>
    </row>
    <row r="44" spans="2:47">
      <c r="B44" s="223"/>
      <c r="AU44" s="224"/>
    </row>
    <row r="45" spans="2:47">
      <c r="B45" s="223"/>
      <c r="AU45" s="224"/>
    </row>
    <row r="46" spans="2:47">
      <c r="B46" s="223"/>
      <c r="AU46" s="224"/>
    </row>
    <row r="47" spans="2:47">
      <c r="B47" s="223"/>
      <c r="AU47" s="224"/>
    </row>
    <row r="48" spans="2:47">
      <c r="B48" s="223"/>
      <c r="AU48" s="224"/>
    </row>
    <row r="49" spans="2:47">
      <c r="B49" s="223"/>
      <c r="AU49" s="224"/>
    </row>
    <row r="50" spans="2:47">
      <c r="B50" s="223"/>
      <c r="AU50" s="224"/>
    </row>
    <row r="51" spans="2:47">
      <c r="B51" s="223"/>
      <c r="AU51" s="224"/>
    </row>
    <row r="52" spans="2:47">
      <c r="B52" s="223"/>
      <c r="AU52" s="224"/>
    </row>
    <row r="53" spans="2:47">
      <c r="B53" s="223"/>
      <c r="AU53" s="224"/>
    </row>
    <row r="54" spans="2:47">
      <c r="B54" s="223"/>
      <c r="AU54" s="224"/>
    </row>
    <row r="55" spans="2:47">
      <c r="B55" s="223"/>
      <c r="AU55" s="224"/>
    </row>
    <row r="56" spans="2:47">
      <c r="B56" s="223"/>
      <c r="AU56" s="224"/>
    </row>
    <row r="57" spans="2:47">
      <c r="B57" s="223"/>
      <c r="AU57" s="224"/>
    </row>
    <row r="58" spans="2:47">
      <c r="B58" s="223"/>
      <c r="AU58" s="224"/>
    </row>
    <row r="59" spans="2:47">
      <c r="B59" s="223"/>
      <c r="AU59" s="224"/>
    </row>
    <row r="60" spans="2:47">
      <c r="B60" s="223"/>
      <c r="AU60" s="224"/>
    </row>
    <row r="61" spans="2:47">
      <c r="B61" s="223"/>
      <c r="AU61" s="224"/>
    </row>
    <row r="62" spans="2:47">
      <c r="B62" s="223"/>
      <c r="AU62" s="224"/>
    </row>
    <row r="63" spans="2:47">
      <c r="B63" s="223"/>
      <c r="AU63" s="224"/>
    </row>
    <row r="64" spans="2:47">
      <c r="B64" s="223"/>
      <c r="AU64" s="224"/>
    </row>
    <row r="65" spans="2:47">
      <c r="B65" s="223"/>
      <c r="AU65" s="224"/>
    </row>
    <row r="66" spans="2:47">
      <c r="B66" s="223"/>
      <c r="AU66" s="224"/>
    </row>
    <row r="67" spans="2:47">
      <c r="B67" s="223"/>
      <c r="AU67" s="224"/>
    </row>
    <row r="68" spans="2:47">
      <c r="B68" s="223"/>
      <c r="AU68" s="224"/>
    </row>
    <row r="69" spans="2:47">
      <c r="B69" s="223"/>
      <c r="AU69" s="224"/>
    </row>
    <row r="70" spans="2:47">
      <c r="B70" s="223"/>
      <c r="AU70" s="224"/>
    </row>
    <row r="71" spans="2:47">
      <c r="B71" s="223"/>
      <c r="AU71" s="224"/>
    </row>
    <row r="72" spans="2:47">
      <c r="B72" s="223"/>
      <c r="AU72" s="224"/>
    </row>
    <row r="73" spans="2:47" ht="19" thickBot="1">
      <c r="B73" s="225"/>
      <c r="C73" s="226"/>
      <c r="D73" s="226"/>
      <c r="E73" s="226"/>
      <c r="F73" s="226"/>
      <c r="G73" s="226"/>
      <c r="H73" s="226"/>
      <c r="I73" s="226"/>
      <c r="J73" s="226"/>
      <c r="K73" s="226"/>
      <c r="L73" s="226"/>
      <c r="M73" s="226"/>
      <c r="N73" s="226"/>
      <c r="O73" s="226"/>
      <c r="P73" s="226"/>
      <c r="Q73" s="226"/>
      <c r="R73" s="226"/>
      <c r="S73" s="226"/>
      <c r="T73" s="226"/>
      <c r="U73" s="226"/>
      <c r="V73" s="226"/>
      <c r="W73" s="226"/>
      <c r="X73" s="226"/>
      <c r="Y73" s="226"/>
      <c r="Z73" s="226"/>
      <c r="AA73" s="226"/>
      <c r="AB73" s="226"/>
      <c r="AC73" s="226"/>
      <c r="AD73" s="226"/>
      <c r="AE73" s="226"/>
      <c r="AF73" s="226"/>
      <c r="AG73" s="226"/>
      <c r="AH73" s="226"/>
      <c r="AI73" s="226"/>
      <c r="AJ73" s="226"/>
      <c r="AK73" s="226"/>
      <c r="AL73" s="226"/>
      <c r="AM73" s="226"/>
      <c r="AN73" s="226"/>
      <c r="AO73" s="226"/>
      <c r="AP73" s="226"/>
      <c r="AQ73" s="226"/>
      <c r="AR73" s="226"/>
      <c r="AS73" s="226"/>
      <c r="AT73" s="226"/>
      <c r="AU73" s="227"/>
    </row>
  </sheetData>
  <phoneticPr fontId="7"/>
  <pageMargins left="0.70866141732283472" right="0.70866141732283472" top="0.74803149606299213" bottom="0.74803149606299213" header="0.31496062992125984" footer="0.31496062992125984"/>
  <pageSetup paperSize="9" scale="2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workbookViewId="0">
      <selection activeCell="J35" sqref="J35"/>
    </sheetView>
  </sheetViews>
  <sheetFormatPr baseColWidth="10" defaultColWidth="11.5703125" defaultRowHeight="18"/>
  <cols>
    <col min="1" max="16384" width="11.5703125" style="3"/>
  </cols>
  <sheetData>
    <row r="1" spans="1:19">
      <c r="A1" s="3" t="s">
        <v>94</v>
      </c>
      <c r="B1" s="3" t="s">
        <v>95</v>
      </c>
    </row>
    <row r="2" spans="1:19" ht="20">
      <c r="A2" s="4" t="s">
        <v>96</v>
      </c>
      <c r="B2" s="3" t="s">
        <v>97</v>
      </c>
      <c r="C2" s="3" t="s">
        <v>98</v>
      </c>
      <c r="D2" s="3" t="s">
        <v>99</v>
      </c>
      <c r="E2" s="3">
        <v>1</v>
      </c>
      <c r="F2" s="3">
        <v>2</v>
      </c>
      <c r="G2" s="3">
        <v>3</v>
      </c>
      <c r="H2" s="3">
        <v>4</v>
      </c>
      <c r="I2" s="3">
        <v>5</v>
      </c>
      <c r="J2" s="3">
        <v>6</v>
      </c>
      <c r="K2" s="3">
        <v>7</v>
      </c>
      <c r="L2" s="3">
        <v>8</v>
      </c>
      <c r="M2" s="3">
        <v>9</v>
      </c>
      <c r="N2" s="3">
        <v>10</v>
      </c>
      <c r="O2" s="3">
        <v>11</v>
      </c>
      <c r="P2" s="3">
        <v>12</v>
      </c>
      <c r="Q2" s="3">
        <v>13</v>
      </c>
      <c r="R2" s="3">
        <v>14</v>
      </c>
      <c r="S2" s="3">
        <v>15</v>
      </c>
    </row>
    <row r="3" spans="1:19" ht="20">
      <c r="A3" s="4" t="s">
        <v>100</v>
      </c>
      <c r="B3" s="3">
        <v>1</v>
      </c>
      <c r="C3" s="3">
        <v>2</v>
      </c>
      <c r="D3" s="3">
        <v>3</v>
      </c>
      <c r="E3" s="3">
        <v>4</v>
      </c>
      <c r="F3" s="3">
        <v>5</v>
      </c>
      <c r="G3" s="3">
        <v>6</v>
      </c>
      <c r="H3" s="3">
        <v>7</v>
      </c>
      <c r="I3" s="3">
        <v>8</v>
      </c>
      <c r="J3" s="3">
        <v>9</v>
      </c>
      <c r="K3" s="3">
        <v>10</v>
      </c>
      <c r="L3" s="3">
        <v>11</v>
      </c>
      <c r="M3" s="3">
        <v>12</v>
      </c>
      <c r="N3" s="3">
        <v>13</v>
      </c>
      <c r="O3" s="3">
        <v>14</v>
      </c>
      <c r="P3" s="3">
        <v>15</v>
      </c>
    </row>
    <row r="4" spans="1:19" ht="20">
      <c r="A4" s="4" t="s">
        <v>101</v>
      </c>
      <c r="B4" s="3">
        <v>1</v>
      </c>
      <c r="C4" s="3">
        <v>2</v>
      </c>
      <c r="D4" s="3">
        <v>3</v>
      </c>
      <c r="E4" s="3">
        <v>4</v>
      </c>
      <c r="F4" s="3">
        <v>5</v>
      </c>
      <c r="G4" s="3">
        <v>6</v>
      </c>
      <c r="H4" s="3">
        <v>7</v>
      </c>
      <c r="I4" s="3">
        <v>8</v>
      </c>
      <c r="J4" s="3">
        <v>9</v>
      </c>
      <c r="K4" s="3">
        <v>10</v>
      </c>
      <c r="L4" s="3">
        <v>11</v>
      </c>
      <c r="M4" s="3">
        <v>12</v>
      </c>
      <c r="N4" s="3">
        <v>13</v>
      </c>
      <c r="O4" s="3">
        <v>14</v>
      </c>
      <c r="P4" s="3">
        <v>15</v>
      </c>
    </row>
    <row r="5" spans="1:19" ht="20">
      <c r="A5" s="4" t="s">
        <v>102</v>
      </c>
      <c r="B5" s="3" t="s">
        <v>103</v>
      </c>
      <c r="C5" s="3" t="s">
        <v>104</v>
      </c>
      <c r="D5" s="3" t="s">
        <v>105</v>
      </c>
      <c r="E5" s="3">
        <v>1</v>
      </c>
      <c r="F5" s="3">
        <v>2</v>
      </c>
      <c r="G5" s="3">
        <v>3</v>
      </c>
      <c r="H5" s="3">
        <v>4</v>
      </c>
      <c r="I5" s="3">
        <v>5</v>
      </c>
      <c r="J5" s="3">
        <v>6</v>
      </c>
      <c r="K5" s="3">
        <v>7</v>
      </c>
      <c r="L5" s="3">
        <v>8</v>
      </c>
      <c r="M5" s="3">
        <v>9</v>
      </c>
      <c r="N5" s="3">
        <v>10</v>
      </c>
      <c r="O5" s="3">
        <v>11</v>
      </c>
      <c r="P5" s="3">
        <v>12</v>
      </c>
      <c r="Q5" s="3">
        <v>13</v>
      </c>
      <c r="R5" s="3">
        <v>14</v>
      </c>
      <c r="S5" s="3">
        <v>15</v>
      </c>
    </row>
    <row r="6" spans="1:19" ht="20">
      <c r="A6" s="4" t="s">
        <v>106</v>
      </c>
      <c r="B6" s="3" t="s">
        <v>107</v>
      </c>
      <c r="C6" s="3" t="s">
        <v>108</v>
      </c>
      <c r="D6" s="3">
        <v>1</v>
      </c>
      <c r="E6" s="3">
        <v>2</v>
      </c>
      <c r="F6" s="3">
        <v>3</v>
      </c>
      <c r="G6" s="3">
        <v>4</v>
      </c>
      <c r="H6" s="3">
        <v>5</v>
      </c>
      <c r="I6" s="3">
        <v>6</v>
      </c>
      <c r="J6" s="3">
        <v>7</v>
      </c>
      <c r="K6" s="3">
        <v>8</v>
      </c>
      <c r="L6" s="3">
        <v>9</v>
      </c>
      <c r="M6" s="3">
        <v>10</v>
      </c>
      <c r="N6" s="3">
        <v>11</v>
      </c>
      <c r="O6" s="3">
        <v>12</v>
      </c>
      <c r="P6" s="3">
        <v>13</v>
      </c>
      <c r="Q6" s="3">
        <v>14</v>
      </c>
      <c r="R6" s="3">
        <v>15</v>
      </c>
    </row>
  </sheetData>
  <sheetProtection algorithmName="SHA-512" hashValue="NZiLnevuGPGVPxm7gUVT7K/qtYO5V1fk+idNMhtZhS5VuTYmdB1nZ2fiwujSLA1vIHn4H/fTzHwJ/ULWA7jL+w==" saltValue="OgohLrrYdo5w8QWbwIQgwg==" spinCount="100000" sheet="1" objects="1" scenarios="1"/>
  <phoneticPr fontId="7"/>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CB873-1C5B-4E4A-9D84-DF0F26629704}">
  <sheetPr>
    <tabColor rgb="FFFF0000"/>
  </sheetPr>
  <dimension ref="B2:G16"/>
  <sheetViews>
    <sheetView topLeftCell="B1" zoomScale="70" zoomScaleNormal="70" workbookViewId="0">
      <selection activeCell="I10" sqref="I10"/>
    </sheetView>
  </sheetViews>
  <sheetFormatPr baseColWidth="10" defaultColWidth="8.85546875" defaultRowHeight="20"/>
  <cols>
    <col min="1" max="1" width="4.5703125" style="1" customWidth="1"/>
    <col min="2" max="2" width="27.28515625" style="1" customWidth="1"/>
    <col min="3" max="3" width="36.85546875" style="1" customWidth="1"/>
    <col min="4" max="4" width="7.7109375" style="1" customWidth="1"/>
    <col min="5" max="5" width="47.28515625" style="1" customWidth="1"/>
    <col min="6" max="6" width="38.28515625" style="1" customWidth="1"/>
    <col min="7" max="7" width="53.28515625" style="1" customWidth="1"/>
    <col min="8" max="8" width="19.5703125" style="1" customWidth="1"/>
    <col min="9" max="9" width="38.7109375" style="1" bestFit="1" customWidth="1"/>
    <col min="10" max="10" width="36.28515625" style="1" customWidth="1"/>
    <col min="11" max="16384" width="8.85546875" style="1"/>
  </cols>
  <sheetData>
    <row r="2" spans="2:7">
      <c r="B2" s="405" t="s">
        <v>109</v>
      </c>
      <c r="C2" s="405"/>
      <c r="D2" s="405"/>
      <c r="E2" s="405"/>
      <c r="F2" s="405"/>
    </row>
    <row r="3" spans="2:7">
      <c r="B3" s="405"/>
      <c r="C3" s="405"/>
      <c r="D3" s="405"/>
      <c r="E3" s="405"/>
      <c r="F3" s="405"/>
    </row>
    <row r="5" spans="2:7">
      <c r="B5" s="403" t="s">
        <v>110</v>
      </c>
      <c r="C5" s="406"/>
      <c r="D5" s="407"/>
      <c r="E5" s="162" t="s">
        <v>111</v>
      </c>
      <c r="F5" s="163" t="s">
        <v>112</v>
      </c>
    </row>
    <row r="6" spans="2:7" ht="36" customHeight="1">
      <c r="B6" s="408" t="s">
        <v>113</v>
      </c>
      <c r="C6" s="409"/>
      <c r="D6" s="37" t="s">
        <v>114</v>
      </c>
      <c r="E6" s="147"/>
      <c r="F6" s="148" t="s">
        <v>115</v>
      </c>
    </row>
    <row r="7" spans="2:7" ht="36" customHeight="1">
      <c r="B7" s="408" t="s">
        <v>116</v>
      </c>
      <c r="C7" s="409"/>
      <c r="D7" s="37" t="s">
        <v>114</v>
      </c>
      <c r="E7" s="147"/>
      <c r="F7" s="148" t="s">
        <v>117</v>
      </c>
    </row>
    <row r="8" spans="2:7" ht="36" customHeight="1">
      <c r="B8" s="403" t="s">
        <v>118</v>
      </c>
      <c r="C8" s="149" t="s">
        <v>119</v>
      </c>
      <c r="D8" s="37" t="s">
        <v>114</v>
      </c>
      <c r="E8" s="150"/>
      <c r="F8" s="151">
        <v>44652</v>
      </c>
    </row>
    <row r="9" spans="2:7" ht="36" customHeight="1">
      <c r="B9" s="404"/>
      <c r="C9" s="149" t="s">
        <v>120</v>
      </c>
      <c r="D9" s="37" t="s">
        <v>114</v>
      </c>
      <c r="E9" s="152"/>
      <c r="F9" s="153">
        <v>43928</v>
      </c>
      <c r="G9" s="154"/>
    </row>
    <row r="10" spans="2:7" ht="36" customHeight="1">
      <c r="B10" s="402" t="s">
        <v>121</v>
      </c>
      <c r="C10" s="149" t="s">
        <v>122</v>
      </c>
      <c r="D10" s="37" t="s">
        <v>114</v>
      </c>
      <c r="E10" s="147"/>
      <c r="F10" s="155" t="s">
        <v>123</v>
      </c>
      <c r="G10" s="161"/>
    </row>
    <row r="11" spans="2:7" ht="36" customHeight="1">
      <c r="B11" s="403"/>
      <c r="C11" s="149" t="s">
        <v>124</v>
      </c>
      <c r="D11" s="410" t="s">
        <v>125</v>
      </c>
      <c r="E11" s="152"/>
      <c r="F11" s="155" t="s">
        <v>126</v>
      </c>
    </row>
    <row r="12" spans="2:7" ht="36" customHeight="1">
      <c r="B12" s="403"/>
      <c r="C12" s="149" t="s">
        <v>127</v>
      </c>
      <c r="D12" s="411"/>
      <c r="E12" s="152"/>
      <c r="F12" s="157" t="s">
        <v>128</v>
      </c>
    </row>
    <row r="13" spans="2:7" ht="36" customHeight="1">
      <c r="B13" s="403"/>
      <c r="C13" s="149" t="s">
        <v>129</v>
      </c>
      <c r="D13" s="169" t="s">
        <v>125</v>
      </c>
      <c r="E13" s="270"/>
      <c r="F13" s="158" t="s">
        <v>130</v>
      </c>
    </row>
    <row r="14" spans="2:7" ht="58.5" customHeight="1">
      <c r="B14" s="404"/>
      <c r="C14" s="149" t="s">
        <v>131</v>
      </c>
      <c r="D14" s="156"/>
      <c r="E14" s="159"/>
      <c r="F14" s="160"/>
    </row>
    <row r="16" spans="2:7">
      <c r="B16" s="1" t="s">
        <v>28</v>
      </c>
    </row>
  </sheetData>
  <mergeCells count="7">
    <mergeCell ref="B10:B14"/>
    <mergeCell ref="B2:F3"/>
    <mergeCell ref="B5:D5"/>
    <mergeCell ref="B6:C6"/>
    <mergeCell ref="B7:C7"/>
    <mergeCell ref="B8:B9"/>
    <mergeCell ref="D11:D12"/>
  </mergeCells>
  <phoneticPr fontId="7"/>
  <hyperlinks>
    <hyperlink ref="F13" r:id="rId1" display="campaing@linecorp.jp" xr:uid="{AAE12132-56C8-A74F-833E-8D196BB7E79A}"/>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3490F-16D0-E14C-8776-1AF1F7E9DAA1}">
  <sheetPr>
    <tabColor rgb="FFFFFF00"/>
    <pageSetUpPr fitToPage="1"/>
  </sheetPr>
  <dimension ref="B1:CN106"/>
  <sheetViews>
    <sheetView showGridLines="0" topLeftCell="A4" zoomScale="70" zoomScaleNormal="70" zoomScaleSheetLayoutView="87" workbookViewId="0">
      <selection activeCell="BO5" sqref="BO5"/>
    </sheetView>
  </sheetViews>
  <sheetFormatPr baseColWidth="10" defaultColWidth="2.5703125" defaultRowHeight="20"/>
  <cols>
    <col min="1" max="8" width="2.5703125" style="115"/>
    <col min="9" max="21" width="3.28515625" style="115" customWidth="1"/>
    <col min="22" max="26" width="1.28515625" style="115" customWidth="1"/>
    <col min="27" max="27" width="3.7109375" style="115" bestFit="1" customWidth="1"/>
    <col min="28" max="30" width="2.5703125" style="115"/>
    <col min="31" max="31" width="4" style="115" bestFit="1" customWidth="1"/>
    <col min="32" max="52" width="2.5703125" style="115"/>
    <col min="53" max="53" width="4.28515625" bestFit="1" customWidth="1"/>
    <col min="54" max="75" width="2.5703125" style="115"/>
    <col min="76" max="79" width="2.85546875" style="115" customWidth="1"/>
    <col min="80" max="80" width="3.85546875" style="115" customWidth="1"/>
    <col min="81" max="90" width="2.85546875" style="115" customWidth="1"/>
    <col min="91" max="16384" width="2.5703125" style="115"/>
  </cols>
  <sheetData>
    <row r="1" spans="2:92">
      <c r="B1" s="114" t="s">
        <v>40</v>
      </c>
    </row>
    <row r="2" spans="2:92" ht="20.25" customHeight="1">
      <c r="B2" s="502" t="s">
        <v>41</v>
      </c>
      <c r="C2" s="503"/>
      <c r="D2" s="503"/>
      <c r="E2" s="503"/>
      <c r="F2" s="503"/>
      <c r="G2" s="503"/>
      <c r="H2" s="503"/>
      <c r="I2" s="503"/>
      <c r="J2" s="503"/>
      <c r="K2" s="503"/>
      <c r="L2" s="503"/>
      <c r="M2" s="503"/>
      <c r="N2" s="503"/>
      <c r="O2" s="503"/>
      <c r="P2" s="503"/>
      <c r="Q2" s="503"/>
      <c r="R2" s="503"/>
      <c r="S2" s="503"/>
      <c r="T2" s="503"/>
      <c r="U2" s="503"/>
      <c r="V2" s="503"/>
      <c r="W2" s="503"/>
      <c r="X2" s="503"/>
      <c r="Y2" s="503"/>
      <c r="Z2" s="503"/>
      <c r="AA2" s="503"/>
      <c r="AB2" s="503"/>
      <c r="AC2" s="503"/>
      <c r="AD2" s="503"/>
      <c r="AE2" s="503"/>
      <c r="AF2" s="503"/>
      <c r="AG2" s="503"/>
      <c r="AH2" s="503"/>
      <c r="AI2" s="503"/>
      <c r="AJ2" s="503"/>
      <c r="AK2" s="503"/>
      <c r="AL2" s="503"/>
      <c r="AM2" s="503"/>
      <c r="AN2" s="503"/>
      <c r="AO2" s="503"/>
      <c r="AP2" s="503"/>
      <c r="AQ2" s="503"/>
      <c r="AR2" s="503"/>
      <c r="AS2" s="503"/>
      <c r="AT2" s="503"/>
      <c r="AU2" s="503"/>
      <c r="AV2" s="503"/>
      <c r="AW2" s="503"/>
      <c r="AX2" s="503"/>
      <c r="AY2" s="503"/>
      <c r="AZ2" s="504"/>
    </row>
    <row r="3" spans="2:92" ht="20.25" customHeight="1">
      <c r="B3" s="505"/>
      <c r="C3" s="506"/>
      <c r="D3" s="506"/>
      <c r="E3" s="506"/>
      <c r="F3" s="506"/>
      <c r="G3" s="506"/>
      <c r="H3" s="506"/>
      <c r="I3" s="506"/>
      <c r="J3" s="506"/>
      <c r="K3" s="506"/>
      <c r="L3" s="506"/>
      <c r="M3" s="506"/>
      <c r="N3" s="506"/>
      <c r="O3" s="506"/>
      <c r="P3" s="506"/>
      <c r="Q3" s="506"/>
      <c r="R3" s="506"/>
      <c r="S3" s="506"/>
      <c r="T3" s="506"/>
      <c r="U3" s="506"/>
      <c r="V3" s="506"/>
      <c r="W3" s="506"/>
      <c r="X3" s="506"/>
      <c r="Y3" s="506"/>
      <c r="Z3" s="506"/>
      <c r="AA3" s="506"/>
      <c r="AB3" s="506"/>
      <c r="AC3" s="506"/>
      <c r="AD3" s="506"/>
      <c r="AE3" s="506"/>
      <c r="AF3" s="506"/>
      <c r="AG3" s="506"/>
      <c r="AH3" s="506"/>
      <c r="AI3" s="506"/>
      <c r="AJ3" s="506"/>
      <c r="AK3" s="506"/>
      <c r="AL3" s="506"/>
      <c r="AM3" s="506"/>
      <c r="AN3" s="506"/>
      <c r="AO3" s="506"/>
      <c r="AP3" s="506"/>
      <c r="AQ3" s="506"/>
      <c r="AR3" s="506"/>
      <c r="AS3" s="506"/>
      <c r="AT3" s="506"/>
      <c r="AU3" s="506"/>
      <c r="AV3" s="506"/>
      <c r="AW3" s="506"/>
      <c r="AX3" s="506"/>
      <c r="AY3" s="506"/>
      <c r="AZ3" s="507"/>
    </row>
    <row r="4" spans="2:92">
      <c r="B4" s="508" t="s">
        <v>42</v>
      </c>
      <c r="C4" s="509"/>
      <c r="D4" s="509"/>
      <c r="E4" s="509"/>
      <c r="F4" s="509"/>
      <c r="G4" s="509"/>
      <c r="H4" s="509"/>
      <c r="I4" s="509"/>
      <c r="J4" s="509"/>
      <c r="K4" s="509"/>
      <c r="L4" s="509"/>
      <c r="M4" s="509"/>
      <c r="N4" s="509"/>
      <c r="O4" s="509"/>
      <c r="P4" s="509"/>
      <c r="Q4" s="509"/>
      <c r="R4" s="509"/>
      <c r="S4" s="509"/>
      <c r="T4" s="509"/>
      <c r="U4" s="509"/>
      <c r="V4" s="509"/>
      <c r="W4" s="509"/>
      <c r="X4" s="509"/>
      <c r="Y4" s="509"/>
      <c r="Z4" s="509"/>
      <c r="AA4" s="509"/>
      <c r="AB4" s="509"/>
      <c r="AC4" s="509"/>
      <c r="AD4" s="509"/>
      <c r="AE4" s="509"/>
      <c r="AF4" s="509"/>
      <c r="AG4" s="509"/>
      <c r="AH4" s="509"/>
      <c r="AI4" s="509"/>
      <c r="AJ4" s="509"/>
      <c r="AK4" s="509"/>
      <c r="AL4" s="509"/>
      <c r="AM4" s="509"/>
      <c r="AN4" s="509"/>
      <c r="AO4" s="509"/>
      <c r="AP4" s="509"/>
      <c r="AQ4" s="509"/>
      <c r="AR4" s="509"/>
      <c r="AS4" s="509"/>
      <c r="AT4" s="509"/>
      <c r="AU4" s="509"/>
      <c r="AV4" s="509"/>
      <c r="AW4" s="509"/>
      <c r="AX4" s="509"/>
      <c r="AY4" s="509"/>
      <c r="AZ4" s="510"/>
    </row>
    <row r="5" spans="2:92" ht="53.25" customHeight="1">
      <c r="B5" s="511" t="s">
        <v>43</v>
      </c>
      <c r="C5" s="512"/>
      <c r="D5" s="512"/>
      <c r="E5" s="512"/>
      <c r="F5" s="512"/>
      <c r="G5" s="512"/>
      <c r="H5" s="512"/>
      <c r="I5" s="512"/>
      <c r="J5" s="512"/>
      <c r="K5" s="512"/>
      <c r="L5" s="512"/>
      <c r="M5" s="512"/>
      <c r="N5" s="512"/>
      <c r="O5" s="512"/>
      <c r="P5" s="512"/>
      <c r="Q5" s="512"/>
      <c r="R5" s="512"/>
      <c r="S5" s="512"/>
      <c r="T5" s="512"/>
      <c r="U5" s="512"/>
      <c r="V5" s="512"/>
      <c r="W5" s="512"/>
      <c r="X5" s="512"/>
      <c r="Y5" s="512"/>
      <c r="Z5" s="512"/>
      <c r="AA5" s="512"/>
      <c r="AB5" s="512"/>
      <c r="AC5" s="512"/>
      <c r="AD5" s="512"/>
      <c r="AE5" s="512"/>
      <c r="AF5" s="512"/>
      <c r="AG5" s="512"/>
      <c r="AH5" s="512"/>
      <c r="AI5" s="512"/>
      <c r="AJ5" s="512"/>
      <c r="AK5" s="512"/>
      <c r="AL5" s="512"/>
      <c r="AM5" s="512"/>
      <c r="AN5" s="512"/>
      <c r="AO5" s="512"/>
      <c r="AP5" s="512"/>
      <c r="AQ5" s="512"/>
      <c r="AR5" s="512"/>
      <c r="AS5" s="512"/>
      <c r="AT5" s="512"/>
      <c r="AU5" s="512"/>
      <c r="AV5" s="512"/>
      <c r="AW5" s="512"/>
      <c r="AX5" s="512"/>
      <c r="AY5" s="512"/>
      <c r="AZ5" s="513"/>
    </row>
    <row r="6" spans="2:92">
      <c r="B6" s="508" t="s">
        <v>44</v>
      </c>
      <c r="C6" s="509"/>
      <c r="D6" s="509"/>
      <c r="E6" s="509"/>
      <c r="F6" s="509"/>
      <c r="G6" s="509"/>
      <c r="H6" s="509"/>
      <c r="I6" s="509"/>
      <c r="J6" s="509"/>
      <c r="K6" s="509"/>
      <c r="L6" s="509"/>
      <c r="M6" s="509"/>
      <c r="N6" s="509"/>
      <c r="O6" s="509"/>
      <c r="P6" s="509"/>
      <c r="Q6" s="509"/>
      <c r="R6" s="509"/>
      <c r="S6" s="509"/>
      <c r="T6" s="509"/>
      <c r="U6" s="509"/>
      <c r="V6" s="509"/>
      <c r="W6" s="509"/>
      <c r="X6" s="509"/>
      <c r="Y6" s="509"/>
      <c r="Z6" s="509"/>
      <c r="AA6" s="509"/>
      <c r="AB6" s="509"/>
      <c r="AC6" s="509"/>
      <c r="AD6" s="509"/>
      <c r="AE6" s="509"/>
      <c r="AF6" s="509"/>
      <c r="AG6" s="509"/>
      <c r="AH6" s="509"/>
      <c r="AI6" s="509"/>
      <c r="AJ6" s="509"/>
      <c r="AK6" s="509"/>
      <c r="AL6" s="509"/>
      <c r="AM6" s="509"/>
      <c r="AN6" s="509"/>
      <c r="AO6" s="509"/>
      <c r="AP6" s="509"/>
      <c r="AQ6" s="509"/>
      <c r="AR6" s="509"/>
      <c r="AS6" s="509"/>
      <c r="AT6" s="509"/>
      <c r="AU6" s="509"/>
      <c r="AV6" s="509"/>
      <c r="AW6" s="509"/>
      <c r="AX6" s="509"/>
      <c r="AY6" s="509"/>
      <c r="AZ6" s="510"/>
      <c r="BX6" s="116"/>
    </row>
    <row r="7" spans="2:92">
      <c r="B7" s="117" t="s">
        <v>334</v>
      </c>
      <c r="C7" s="118"/>
      <c r="D7" s="118"/>
      <c r="E7" s="118"/>
      <c r="F7" s="118"/>
      <c r="G7" s="118"/>
      <c r="H7" s="118"/>
      <c r="I7" s="118"/>
      <c r="J7" s="118"/>
      <c r="K7" s="118"/>
      <c r="L7" s="118"/>
      <c r="M7" s="118"/>
      <c r="N7" s="118"/>
      <c r="O7" s="118"/>
      <c r="P7" s="118"/>
      <c r="Q7" s="118"/>
      <c r="R7" s="118"/>
      <c r="S7" s="118"/>
      <c r="T7" s="118"/>
      <c r="U7" s="118"/>
      <c r="V7" s="118"/>
      <c r="W7" s="118"/>
      <c r="X7" s="118"/>
      <c r="Y7" s="118"/>
      <c r="Z7" s="118"/>
      <c r="AA7" s="118"/>
      <c r="AB7" s="118"/>
      <c r="AC7" s="118"/>
      <c r="AD7" s="118"/>
      <c r="AE7" s="118"/>
      <c r="AF7" s="118"/>
      <c r="AG7" s="118"/>
      <c r="AH7" s="118"/>
      <c r="AI7" s="118"/>
      <c r="AJ7" s="118"/>
      <c r="AK7" s="118"/>
      <c r="AL7" s="118"/>
      <c r="AM7" s="118"/>
      <c r="AN7" s="118"/>
      <c r="AO7" s="118"/>
      <c r="AP7" s="118"/>
      <c r="AQ7" s="118"/>
      <c r="AR7" s="118"/>
      <c r="AS7" s="118"/>
      <c r="AT7" s="118"/>
      <c r="AU7" s="118"/>
      <c r="AV7" s="118"/>
      <c r="AW7" s="118"/>
      <c r="AX7" s="118"/>
      <c r="AY7" s="118"/>
      <c r="AZ7" s="118"/>
      <c r="BB7" s="118"/>
      <c r="BC7" s="118"/>
      <c r="BD7" s="118"/>
      <c r="BE7" s="118"/>
      <c r="BF7" s="118"/>
      <c r="BG7" s="118"/>
      <c r="BH7" s="118"/>
      <c r="BI7" s="118"/>
      <c r="BJ7" s="118"/>
      <c r="BK7" s="118"/>
      <c r="BL7" s="118"/>
      <c r="BM7" s="118"/>
      <c r="BN7" s="118"/>
      <c r="BO7" s="118"/>
      <c r="BP7" s="118"/>
      <c r="BQ7" s="118"/>
      <c r="BR7" s="118"/>
      <c r="BS7" s="118"/>
      <c r="BT7" s="118"/>
      <c r="BU7" s="118"/>
      <c r="BV7" s="118"/>
      <c r="BW7" s="118"/>
      <c r="BX7" s="118"/>
      <c r="BY7" s="118"/>
      <c r="BZ7" s="118"/>
      <c r="CA7" s="118"/>
      <c r="CB7" s="118"/>
      <c r="CC7" s="118"/>
      <c r="CD7" s="118"/>
      <c r="CE7" s="118"/>
      <c r="CF7" s="118"/>
      <c r="CG7" s="118"/>
      <c r="CH7" s="118"/>
      <c r="CI7" s="118"/>
      <c r="CJ7" s="118"/>
      <c r="CK7" s="118"/>
      <c r="CL7" s="118"/>
      <c r="CM7" s="118"/>
      <c r="CN7" s="118"/>
    </row>
    <row r="8" spans="2:92">
      <c r="B8" s="119" t="s">
        <v>45</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18"/>
      <c r="AM8" s="118"/>
      <c r="AN8" s="118"/>
      <c r="AO8" s="118"/>
      <c r="AP8" s="118"/>
      <c r="AQ8" s="118"/>
      <c r="AR8" s="118"/>
      <c r="AS8" s="118"/>
      <c r="AT8" s="118"/>
      <c r="AU8" s="118"/>
      <c r="AV8" s="118"/>
      <c r="AW8" s="118"/>
      <c r="AX8" s="118"/>
      <c r="AY8" s="118"/>
      <c r="AZ8" s="118"/>
      <c r="BB8" s="118"/>
      <c r="BC8" s="118"/>
      <c r="BD8" s="118"/>
      <c r="BE8" s="118"/>
      <c r="BF8" s="118"/>
      <c r="BG8" s="118"/>
      <c r="BH8" s="118"/>
      <c r="BI8" s="118"/>
      <c r="BJ8" s="118"/>
      <c r="BK8" s="118"/>
      <c r="BL8" s="118"/>
      <c r="BM8" s="118"/>
      <c r="BN8" s="118"/>
      <c r="BO8" s="118"/>
      <c r="BP8" s="118"/>
      <c r="BQ8" s="118"/>
      <c r="BR8" s="118"/>
      <c r="BS8" s="118"/>
      <c r="BT8" s="118"/>
      <c r="BU8" s="118"/>
      <c r="BV8" s="118"/>
      <c r="BW8" s="118"/>
      <c r="BX8" s="118"/>
      <c r="BY8" s="118"/>
      <c r="BZ8" s="118"/>
      <c r="CA8" s="118"/>
      <c r="CB8" s="118"/>
      <c r="CC8" s="118"/>
      <c r="CD8" s="118"/>
      <c r="CE8" s="118"/>
      <c r="CF8" s="118"/>
      <c r="CG8" s="118"/>
      <c r="CH8" s="118"/>
      <c r="CI8" s="118"/>
      <c r="CJ8" s="118"/>
      <c r="CK8" s="118"/>
      <c r="CL8" s="118"/>
      <c r="CM8" s="118"/>
      <c r="CN8" s="118"/>
    </row>
    <row r="9" spans="2:92">
      <c r="B9" s="117" t="s">
        <v>46</v>
      </c>
      <c r="C9" s="118"/>
      <c r="D9" s="118"/>
      <c r="E9" s="118"/>
      <c r="F9" s="118"/>
      <c r="G9" s="118"/>
      <c r="H9" s="118"/>
      <c r="I9" s="118"/>
      <c r="J9" s="118"/>
      <c r="K9" s="118"/>
      <c r="L9" s="118"/>
      <c r="M9" s="118"/>
      <c r="N9" s="118"/>
      <c r="O9" s="118"/>
      <c r="P9" s="118"/>
      <c r="Q9" s="118"/>
      <c r="R9" s="118"/>
      <c r="S9" s="118"/>
      <c r="T9" s="118"/>
      <c r="U9" s="118"/>
      <c r="V9" s="118"/>
      <c r="W9" s="118"/>
      <c r="X9" s="118"/>
      <c r="Y9" s="118"/>
      <c r="Z9" s="118"/>
      <c r="AA9" s="118"/>
      <c r="AB9" s="118"/>
      <c r="AC9" s="118"/>
      <c r="AD9" s="118"/>
      <c r="AE9" s="118"/>
      <c r="AF9" s="118"/>
      <c r="AG9" s="118"/>
      <c r="AH9" s="118"/>
      <c r="AI9" s="118"/>
      <c r="AJ9" s="118"/>
      <c r="AK9" s="118"/>
      <c r="AL9" s="118"/>
      <c r="AM9" s="118"/>
      <c r="AN9" s="118"/>
      <c r="AO9" s="118"/>
      <c r="AP9" s="118"/>
      <c r="AQ9" s="118"/>
      <c r="AR9" s="118"/>
      <c r="AS9" s="118"/>
      <c r="AT9" s="118"/>
      <c r="AU9" s="118"/>
      <c r="AV9" s="118"/>
      <c r="AW9" s="118"/>
      <c r="AX9" s="118"/>
      <c r="AY9" s="118"/>
      <c r="AZ9" s="118"/>
      <c r="BB9" s="118"/>
      <c r="BC9" s="121"/>
      <c r="BD9" s="121"/>
      <c r="BE9" s="121"/>
      <c r="BF9" s="121"/>
      <c r="BG9" s="121"/>
      <c r="BH9" s="121"/>
      <c r="BI9" s="122"/>
      <c r="BJ9" s="121"/>
      <c r="BK9" s="121"/>
      <c r="BL9" s="121"/>
      <c r="BM9" s="121"/>
      <c r="BN9" s="121"/>
      <c r="BO9" s="118"/>
      <c r="BP9" s="118"/>
      <c r="BQ9" s="118"/>
      <c r="BR9" s="118"/>
      <c r="BS9" s="118"/>
      <c r="BT9" s="118"/>
      <c r="BU9" s="118"/>
      <c r="BV9" s="118"/>
      <c r="BW9" s="118"/>
      <c r="BX9" s="118"/>
      <c r="BY9" s="118"/>
      <c r="BZ9" s="118"/>
      <c r="CA9" s="118"/>
      <c r="CB9" s="118"/>
      <c r="CC9" s="118"/>
      <c r="CD9" s="118"/>
      <c r="CE9" s="118"/>
      <c r="CF9" s="118"/>
      <c r="CG9" s="118"/>
      <c r="CH9" s="118"/>
      <c r="CI9" s="118"/>
      <c r="CJ9" s="118"/>
      <c r="CK9" s="118"/>
      <c r="CL9" s="118"/>
      <c r="CM9" s="118"/>
      <c r="CN9" s="118"/>
    </row>
    <row r="10" spans="2:92">
      <c r="B10" s="117" t="s">
        <v>47</v>
      </c>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8"/>
      <c r="AQ10" s="118"/>
      <c r="AR10" s="118"/>
      <c r="AS10" s="118"/>
      <c r="AT10" s="118"/>
      <c r="AU10" s="118"/>
      <c r="AV10" s="118"/>
      <c r="AW10" s="118"/>
      <c r="AX10" s="118"/>
      <c r="AY10" s="118"/>
      <c r="AZ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8"/>
      <c r="CF10" s="118"/>
      <c r="CG10" s="118"/>
      <c r="CH10" s="118"/>
      <c r="CI10" s="118"/>
      <c r="CJ10" s="118"/>
      <c r="CK10" s="118"/>
      <c r="CL10" s="118"/>
      <c r="CM10" s="118"/>
      <c r="CN10" s="118"/>
    </row>
    <row r="11" spans="2:92" ht="20.25" customHeight="1">
      <c r="B11" s="514" t="s">
        <v>48</v>
      </c>
      <c r="C11" s="514"/>
      <c r="D11" s="514"/>
      <c r="E11" s="413" t="s">
        <v>49</v>
      </c>
      <c r="F11" s="413"/>
      <c r="G11" s="413"/>
      <c r="H11" s="413"/>
      <c r="I11" s="516" t="s">
        <v>50</v>
      </c>
      <c r="J11" s="517"/>
      <c r="K11" s="517"/>
      <c r="L11" s="517"/>
      <c r="M11" s="517"/>
      <c r="N11" s="517"/>
      <c r="O11" s="517"/>
      <c r="P11" s="517"/>
      <c r="Q11" s="517"/>
      <c r="R11" s="517"/>
      <c r="S11" s="517"/>
      <c r="T11" s="517"/>
      <c r="U11" s="518"/>
      <c r="V11" s="417"/>
      <c r="W11" s="418"/>
      <c r="X11" s="418"/>
      <c r="Y11" s="418"/>
      <c r="Z11" s="419"/>
      <c r="AB11" s="519" t="s">
        <v>51</v>
      </c>
      <c r="AC11" s="520"/>
      <c r="AD11" s="520"/>
      <c r="AE11" s="123">
        <v>1</v>
      </c>
      <c r="AF11" s="523" t="s">
        <v>52</v>
      </c>
      <c r="AG11" s="524"/>
      <c r="AH11" s="524"/>
      <c r="AI11" s="524"/>
      <c r="AJ11" s="524"/>
      <c r="AK11" s="524"/>
      <c r="AL11" s="524"/>
      <c r="AM11" s="524"/>
      <c r="AN11" s="524"/>
      <c r="AO11" s="524"/>
      <c r="AP11" s="524"/>
      <c r="AQ11" s="524"/>
      <c r="AR11" s="524"/>
      <c r="AS11" s="524"/>
      <c r="AT11" s="524"/>
      <c r="AU11" s="524"/>
      <c r="AV11" s="524"/>
      <c r="AW11" s="524"/>
      <c r="AX11" s="524"/>
      <c r="AY11" s="524"/>
      <c r="AZ11" s="525"/>
      <c r="BA11">
        <f t="shared" ref="BA11:BA42" si="0">LEN(AF11)</f>
        <v>12</v>
      </c>
      <c r="BD11" s="470" t="s">
        <v>53</v>
      </c>
      <c r="BE11" s="470"/>
      <c r="BF11" s="470"/>
      <c r="BG11" s="470"/>
      <c r="BH11" s="470"/>
      <c r="BI11" s="470"/>
      <c r="BJ11" s="470"/>
      <c r="BK11" s="470"/>
      <c r="BL11" s="470"/>
      <c r="BM11" s="470"/>
      <c r="BN11" s="470"/>
      <c r="BO11" s="470"/>
      <c r="BW11" s="470" t="s">
        <v>54</v>
      </c>
      <c r="BX11" s="470"/>
      <c r="BY11" s="470"/>
      <c r="BZ11" s="470"/>
      <c r="CA11" s="470"/>
      <c r="CB11" s="470"/>
      <c r="CC11" s="470"/>
      <c r="CD11" s="470"/>
      <c r="CE11" s="470"/>
      <c r="CF11" s="470"/>
      <c r="CG11" s="470"/>
      <c r="CH11" s="470"/>
      <c r="CI11" s="470"/>
      <c r="CJ11" s="470"/>
      <c r="CK11" s="470"/>
      <c r="CL11" s="470"/>
    </row>
    <row r="12" spans="2:92">
      <c r="B12" s="514"/>
      <c r="C12" s="514"/>
      <c r="D12" s="514"/>
      <c r="E12" s="459" t="s">
        <v>55</v>
      </c>
      <c r="F12" s="459"/>
      <c r="G12" s="459"/>
      <c r="H12" s="459"/>
      <c r="I12" s="459"/>
      <c r="J12" s="459"/>
      <c r="K12" s="459"/>
      <c r="L12" s="459"/>
      <c r="M12" s="459"/>
      <c r="N12" s="459"/>
      <c r="O12" s="459"/>
      <c r="P12" s="459"/>
      <c r="Q12" s="459"/>
      <c r="R12" s="459"/>
      <c r="S12" s="459"/>
      <c r="T12" s="459"/>
      <c r="U12" s="459"/>
      <c r="V12" s="459"/>
      <c r="W12" s="459"/>
      <c r="X12" s="459"/>
      <c r="Y12" s="459"/>
      <c r="Z12" s="459"/>
      <c r="AB12" s="521"/>
      <c r="AC12" s="522"/>
      <c r="AD12" s="522"/>
      <c r="AE12" s="124">
        <v>2</v>
      </c>
      <c r="AF12" s="472" t="s">
        <v>56</v>
      </c>
      <c r="AG12" s="473"/>
      <c r="AH12" s="473"/>
      <c r="AI12" s="473"/>
      <c r="AJ12" s="473"/>
      <c r="AK12" s="473"/>
      <c r="AL12" s="473"/>
      <c r="AM12" s="473"/>
      <c r="AN12" s="473"/>
      <c r="AO12" s="473"/>
      <c r="AP12" s="473"/>
      <c r="AQ12" s="473"/>
      <c r="AR12" s="473"/>
      <c r="AS12" s="473"/>
      <c r="AT12" s="473"/>
      <c r="AU12" s="473"/>
      <c r="AV12" s="473"/>
      <c r="AW12" s="473"/>
      <c r="AX12" s="473"/>
      <c r="AY12" s="473"/>
      <c r="AZ12" s="474"/>
      <c r="BA12">
        <f t="shared" si="0"/>
        <v>16</v>
      </c>
    </row>
    <row r="13" spans="2:92">
      <c r="B13" s="514"/>
      <c r="C13" s="514"/>
      <c r="D13" s="514"/>
      <c r="E13" s="459"/>
      <c r="F13" s="459"/>
      <c r="G13" s="459"/>
      <c r="H13" s="459"/>
      <c r="I13" s="459"/>
      <c r="J13" s="459"/>
      <c r="K13" s="459"/>
      <c r="L13" s="459"/>
      <c r="M13" s="459"/>
      <c r="N13" s="459"/>
      <c r="O13" s="459"/>
      <c r="P13" s="459"/>
      <c r="Q13" s="459"/>
      <c r="R13" s="459"/>
      <c r="S13" s="459"/>
      <c r="T13" s="459"/>
      <c r="U13" s="459"/>
      <c r="V13" s="459"/>
      <c r="W13" s="459"/>
      <c r="X13" s="459"/>
      <c r="Y13" s="459"/>
      <c r="Z13" s="459"/>
      <c r="AA13" s="125" t="s">
        <v>57</v>
      </c>
      <c r="AB13" s="521"/>
      <c r="AC13" s="522"/>
      <c r="AD13" s="522"/>
      <c r="AE13" s="123">
        <v>3</v>
      </c>
      <c r="AF13" s="472" t="s">
        <v>58</v>
      </c>
      <c r="AG13" s="473"/>
      <c r="AH13" s="473"/>
      <c r="AI13" s="473"/>
      <c r="AJ13" s="473"/>
      <c r="AK13" s="473"/>
      <c r="AL13" s="473"/>
      <c r="AM13" s="473"/>
      <c r="AN13" s="473"/>
      <c r="AO13" s="473"/>
      <c r="AP13" s="473"/>
      <c r="AQ13" s="473"/>
      <c r="AR13" s="473"/>
      <c r="AS13" s="473"/>
      <c r="AT13" s="473"/>
      <c r="AU13" s="473"/>
      <c r="AV13" s="473"/>
      <c r="AW13" s="473"/>
      <c r="AX13" s="473"/>
      <c r="AY13" s="473"/>
      <c r="AZ13" s="474"/>
      <c r="BA13">
        <f t="shared" si="0"/>
        <v>11</v>
      </c>
      <c r="BD13" s="115" t="s">
        <v>59</v>
      </c>
      <c r="BX13" s="115" t="s">
        <v>60</v>
      </c>
    </row>
    <row r="14" spans="2:92" ht="21" thickBot="1">
      <c r="B14" s="514"/>
      <c r="C14" s="514"/>
      <c r="D14" s="514"/>
      <c r="E14" s="459"/>
      <c r="F14" s="459"/>
      <c r="G14" s="459"/>
      <c r="H14" s="459"/>
      <c r="I14" s="459"/>
      <c r="J14" s="459"/>
      <c r="K14" s="459"/>
      <c r="L14" s="459"/>
      <c r="M14" s="459"/>
      <c r="N14" s="459"/>
      <c r="O14" s="459"/>
      <c r="P14" s="459"/>
      <c r="Q14" s="459"/>
      <c r="R14" s="459"/>
      <c r="S14" s="459"/>
      <c r="T14" s="459"/>
      <c r="U14" s="459"/>
      <c r="V14" s="459"/>
      <c r="W14" s="459"/>
      <c r="X14" s="459"/>
      <c r="Y14" s="459"/>
      <c r="Z14" s="459"/>
      <c r="AB14" s="521"/>
      <c r="AC14" s="522"/>
      <c r="AD14" s="522"/>
      <c r="AE14" s="124">
        <v>4</v>
      </c>
      <c r="AF14" s="472" t="s">
        <v>61</v>
      </c>
      <c r="AG14" s="473"/>
      <c r="AH14" s="473"/>
      <c r="AI14" s="473"/>
      <c r="AJ14" s="473"/>
      <c r="AK14" s="473"/>
      <c r="AL14" s="473"/>
      <c r="AM14" s="473"/>
      <c r="AN14" s="473"/>
      <c r="AO14" s="473"/>
      <c r="AP14" s="473"/>
      <c r="AQ14" s="473"/>
      <c r="AR14" s="473"/>
      <c r="AS14" s="473"/>
      <c r="AT14" s="473"/>
      <c r="AU14" s="473"/>
      <c r="AV14" s="473"/>
      <c r="AW14" s="473"/>
      <c r="AX14" s="473"/>
      <c r="AY14" s="473"/>
      <c r="AZ14" s="474"/>
      <c r="BA14">
        <f t="shared" si="0"/>
        <v>14</v>
      </c>
      <c r="BD14" s="115" t="s">
        <v>62</v>
      </c>
      <c r="BX14" s="126" t="s">
        <v>63</v>
      </c>
      <c r="BY14" s="126"/>
      <c r="BZ14" s="126"/>
      <c r="CA14" s="126"/>
      <c r="CB14" s="126"/>
      <c r="CC14" s="126"/>
      <c r="CD14" s="126"/>
      <c r="CE14" s="126"/>
      <c r="CF14" s="126"/>
      <c r="CG14" s="126"/>
      <c r="CH14" s="126"/>
      <c r="CI14" s="126"/>
      <c r="CJ14" s="126"/>
      <c r="CK14" s="126"/>
      <c r="CL14" s="126"/>
    </row>
    <row r="15" spans="2:92">
      <c r="B15" s="514"/>
      <c r="C15" s="514"/>
      <c r="D15" s="514"/>
      <c r="E15" s="459"/>
      <c r="F15" s="459"/>
      <c r="G15" s="459"/>
      <c r="H15" s="459"/>
      <c r="I15" s="459"/>
      <c r="J15" s="459"/>
      <c r="K15" s="459"/>
      <c r="L15" s="459"/>
      <c r="M15" s="459"/>
      <c r="N15" s="459"/>
      <c r="O15" s="459"/>
      <c r="P15" s="459"/>
      <c r="Q15" s="459"/>
      <c r="R15" s="459"/>
      <c r="S15" s="459"/>
      <c r="T15" s="459"/>
      <c r="U15" s="459"/>
      <c r="V15" s="459"/>
      <c r="W15" s="459"/>
      <c r="X15" s="459"/>
      <c r="Y15" s="459"/>
      <c r="Z15" s="459"/>
      <c r="AA15" s="115">
        <f>LEN(E12)</f>
        <v>15</v>
      </c>
      <c r="AB15" s="521"/>
      <c r="AC15" s="522"/>
      <c r="AD15" s="522"/>
      <c r="AE15" s="123">
        <v>5</v>
      </c>
      <c r="AF15" s="475" t="s">
        <v>64</v>
      </c>
      <c r="AG15" s="476"/>
      <c r="AH15" s="476"/>
      <c r="AI15" s="476"/>
      <c r="AJ15" s="476"/>
      <c r="AK15" s="476"/>
      <c r="AL15" s="476"/>
      <c r="AM15" s="476"/>
      <c r="AN15" s="476"/>
      <c r="AO15" s="476"/>
      <c r="AP15" s="476"/>
      <c r="AQ15" s="476"/>
      <c r="AR15" s="476"/>
      <c r="AS15" s="476"/>
      <c r="AT15" s="476"/>
      <c r="AU15" s="476"/>
      <c r="AV15" s="476"/>
      <c r="AW15" s="476"/>
      <c r="AX15" s="476"/>
      <c r="AY15" s="476"/>
      <c r="AZ15" s="477"/>
      <c r="BA15">
        <f t="shared" si="0"/>
        <v>4</v>
      </c>
      <c r="BW15" s="127"/>
      <c r="BX15" s="128"/>
      <c r="BY15" s="128"/>
      <c r="BZ15" s="128"/>
      <c r="CA15" s="128"/>
      <c r="CB15" s="128"/>
      <c r="CC15" s="128"/>
      <c r="CD15" s="128"/>
      <c r="CE15" s="128"/>
      <c r="CF15" s="128"/>
      <c r="CG15" s="128"/>
      <c r="CH15" s="128"/>
      <c r="CI15" s="128"/>
      <c r="CJ15" s="128"/>
      <c r="CK15" s="128"/>
      <c r="CL15" s="129"/>
    </row>
    <row r="16" spans="2:92" ht="20.25" customHeight="1" thickBot="1">
      <c r="B16" s="515"/>
      <c r="C16" s="515"/>
      <c r="D16" s="515"/>
      <c r="E16" s="471"/>
      <c r="F16" s="471"/>
      <c r="G16" s="471"/>
      <c r="H16" s="471"/>
      <c r="I16" s="471"/>
      <c r="J16" s="471"/>
      <c r="K16" s="471"/>
      <c r="L16" s="471"/>
      <c r="M16" s="471"/>
      <c r="N16" s="471"/>
      <c r="O16" s="471"/>
      <c r="P16" s="471"/>
      <c r="Q16" s="471"/>
      <c r="R16" s="471"/>
      <c r="S16" s="471"/>
      <c r="T16" s="471"/>
      <c r="U16" s="471"/>
      <c r="V16" s="471"/>
      <c r="W16" s="471"/>
      <c r="X16" s="471"/>
      <c r="Y16" s="471"/>
      <c r="Z16" s="471"/>
      <c r="AA16" s="131"/>
      <c r="AB16" s="521"/>
      <c r="AC16" s="522"/>
      <c r="AD16" s="522"/>
      <c r="AE16" s="124">
        <v>6</v>
      </c>
      <c r="AF16" s="475" t="s">
        <v>65</v>
      </c>
      <c r="AG16" s="476"/>
      <c r="AH16" s="476"/>
      <c r="AI16" s="476"/>
      <c r="AJ16" s="476"/>
      <c r="AK16" s="476"/>
      <c r="AL16" s="476"/>
      <c r="AM16" s="476"/>
      <c r="AN16" s="476"/>
      <c r="AO16" s="476"/>
      <c r="AP16" s="476"/>
      <c r="AQ16" s="476"/>
      <c r="AR16" s="476"/>
      <c r="AS16" s="476"/>
      <c r="AT16" s="476"/>
      <c r="AU16" s="476"/>
      <c r="AV16" s="476"/>
      <c r="AW16" s="476"/>
      <c r="AX16" s="476"/>
      <c r="AY16" s="476"/>
      <c r="AZ16" s="477"/>
      <c r="BA16">
        <f t="shared" si="0"/>
        <v>3</v>
      </c>
      <c r="BW16" s="130"/>
      <c r="BX16" s="115" t="s">
        <v>66</v>
      </c>
      <c r="CC16" s="115" t="s">
        <v>67</v>
      </c>
      <c r="CL16" s="132"/>
    </row>
    <row r="17" spans="2:90">
      <c r="B17" s="481" t="s">
        <v>68</v>
      </c>
      <c r="C17" s="482"/>
      <c r="D17" s="482"/>
      <c r="E17" s="467" t="s">
        <v>49</v>
      </c>
      <c r="F17" s="467"/>
      <c r="G17" s="467"/>
      <c r="H17" s="467"/>
      <c r="I17" s="483" t="s">
        <v>464</v>
      </c>
      <c r="J17" s="484"/>
      <c r="K17" s="484"/>
      <c r="L17" s="484"/>
      <c r="M17" s="484"/>
      <c r="N17" s="484"/>
      <c r="O17" s="484"/>
      <c r="P17" s="484"/>
      <c r="Q17" s="484"/>
      <c r="R17" s="484"/>
      <c r="S17" s="484"/>
      <c r="T17" s="484"/>
      <c r="U17" s="485"/>
      <c r="V17" s="486"/>
      <c r="W17" s="487"/>
      <c r="X17" s="487"/>
      <c r="Y17" s="487"/>
      <c r="Z17" s="488"/>
      <c r="AB17" s="451" t="s">
        <v>69</v>
      </c>
      <c r="AC17" s="452"/>
      <c r="AD17" s="452"/>
      <c r="AE17" s="133">
        <v>1</v>
      </c>
      <c r="AF17" s="457" t="s">
        <v>70</v>
      </c>
      <c r="AG17" s="457"/>
      <c r="AH17" s="457"/>
      <c r="AI17" s="457"/>
      <c r="AJ17" s="457"/>
      <c r="AK17" s="457"/>
      <c r="AL17" s="457"/>
      <c r="AM17" s="457"/>
      <c r="AN17" s="457"/>
      <c r="AO17" s="457"/>
      <c r="AP17" s="457"/>
      <c r="AQ17" s="457"/>
      <c r="AR17" s="457"/>
      <c r="AS17" s="457"/>
      <c r="AT17" s="457"/>
      <c r="AU17" s="457"/>
      <c r="AV17" s="457"/>
      <c r="AW17" s="457"/>
      <c r="AX17" s="457"/>
      <c r="AY17" s="457"/>
      <c r="AZ17" s="458"/>
      <c r="BA17">
        <f t="shared" si="0"/>
        <v>15</v>
      </c>
      <c r="BW17" s="130"/>
      <c r="BX17" s="134" t="s">
        <v>450</v>
      </c>
      <c r="CC17" s="134" t="s">
        <v>449</v>
      </c>
      <c r="CF17" s="134"/>
      <c r="CG17" s="134"/>
      <c r="CH17" s="134" t="s">
        <v>448</v>
      </c>
      <c r="CI17" s="134"/>
      <c r="CL17" s="132"/>
    </row>
    <row r="18" spans="2:90">
      <c r="B18" s="443"/>
      <c r="C18" s="444"/>
      <c r="D18" s="444"/>
      <c r="E18" s="463" t="s">
        <v>71</v>
      </c>
      <c r="F18" s="463"/>
      <c r="G18" s="463"/>
      <c r="H18" s="463"/>
      <c r="I18" s="463"/>
      <c r="J18" s="463"/>
      <c r="K18" s="463"/>
      <c r="L18" s="463"/>
      <c r="M18" s="463"/>
      <c r="N18" s="463"/>
      <c r="O18" s="463"/>
      <c r="P18" s="463"/>
      <c r="Q18" s="463"/>
      <c r="R18" s="463"/>
      <c r="S18" s="463"/>
      <c r="T18" s="463"/>
      <c r="U18" s="463"/>
      <c r="V18" s="463"/>
      <c r="W18" s="463"/>
      <c r="X18" s="463"/>
      <c r="Y18" s="463"/>
      <c r="Z18" s="464"/>
      <c r="AB18" s="440"/>
      <c r="AC18" s="412"/>
      <c r="AD18" s="412"/>
      <c r="AE18" s="135">
        <v>2</v>
      </c>
      <c r="AF18" s="459"/>
      <c r="AG18" s="459"/>
      <c r="AH18" s="459"/>
      <c r="AI18" s="459"/>
      <c r="AJ18" s="459"/>
      <c r="AK18" s="459"/>
      <c r="AL18" s="459"/>
      <c r="AM18" s="459"/>
      <c r="AN18" s="459"/>
      <c r="AO18" s="459"/>
      <c r="AP18" s="459"/>
      <c r="AQ18" s="459"/>
      <c r="AR18" s="459"/>
      <c r="AS18" s="459"/>
      <c r="AT18" s="459"/>
      <c r="AU18" s="459"/>
      <c r="AV18" s="459"/>
      <c r="AW18" s="459"/>
      <c r="AX18" s="459"/>
      <c r="AY18" s="459"/>
      <c r="AZ18" s="460"/>
      <c r="BA18">
        <f t="shared" si="0"/>
        <v>0</v>
      </c>
      <c r="BW18" s="130"/>
      <c r="BX18" s="134" t="s">
        <v>447</v>
      </c>
      <c r="CC18" s="134" t="s">
        <v>446</v>
      </c>
      <c r="CF18" s="134"/>
      <c r="CG18" s="134"/>
      <c r="CH18" s="134" t="s">
        <v>445</v>
      </c>
      <c r="CI18" s="134"/>
      <c r="CL18" s="132"/>
    </row>
    <row r="19" spans="2:90">
      <c r="B19" s="443"/>
      <c r="C19" s="444"/>
      <c r="D19" s="444"/>
      <c r="E19" s="463"/>
      <c r="F19" s="463"/>
      <c r="G19" s="463"/>
      <c r="H19" s="463"/>
      <c r="I19" s="463"/>
      <c r="J19" s="463"/>
      <c r="K19" s="463"/>
      <c r="L19" s="463"/>
      <c r="M19" s="463"/>
      <c r="N19" s="463"/>
      <c r="O19" s="463"/>
      <c r="P19" s="463"/>
      <c r="Q19" s="463"/>
      <c r="R19" s="463"/>
      <c r="S19" s="463"/>
      <c r="T19" s="463"/>
      <c r="U19" s="463"/>
      <c r="V19" s="463"/>
      <c r="W19" s="463"/>
      <c r="X19" s="463"/>
      <c r="Y19" s="463"/>
      <c r="Z19" s="464"/>
      <c r="AA19" s="125" t="s">
        <v>57</v>
      </c>
      <c r="AB19" s="440"/>
      <c r="AC19" s="412"/>
      <c r="AD19" s="412"/>
      <c r="AE19" s="135">
        <v>3</v>
      </c>
      <c r="AF19" s="459"/>
      <c r="AG19" s="459"/>
      <c r="AH19" s="459"/>
      <c r="AI19" s="459"/>
      <c r="AJ19" s="459"/>
      <c r="AK19" s="459"/>
      <c r="AL19" s="459"/>
      <c r="AM19" s="459"/>
      <c r="AN19" s="459"/>
      <c r="AO19" s="459"/>
      <c r="AP19" s="459"/>
      <c r="AQ19" s="459"/>
      <c r="AR19" s="459"/>
      <c r="AS19" s="459"/>
      <c r="AT19" s="459"/>
      <c r="AU19" s="459"/>
      <c r="AV19" s="459"/>
      <c r="AW19" s="459"/>
      <c r="AX19" s="459"/>
      <c r="AY19" s="459"/>
      <c r="AZ19" s="460"/>
      <c r="BA19">
        <f t="shared" si="0"/>
        <v>0</v>
      </c>
      <c r="BW19" s="130"/>
      <c r="BX19" s="134" t="s">
        <v>444</v>
      </c>
      <c r="CA19" s="134"/>
      <c r="CC19" s="134" t="s">
        <v>443</v>
      </c>
      <c r="CF19" s="134"/>
      <c r="CG19" s="134"/>
      <c r="CH19" s="134" t="s">
        <v>442</v>
      </c>
      <c r="CI19" s="134"/>
      <c r="CL19" s="132"/>
    </row>
    <row r="20" spans="2:90">
      <c r="B20" s="443"/>
      <c r="C20" s="444"/>
      <c r="D20" s="444"/>
      <c r="E20" s="463"/>
      <c r="F20" s="463"/>
      <c r="G20" s="463"/>
      <c r="H20" s="463"/>
      <c r="I20" s="463"/>
      <c r="J20" s="463"/>
      <c r="K20" s="463"/>
      <c r="L20" s="463"/>
      <c r="M20" s="463"/>
      <c r="N20" s="463"/>
      <c r="O20" s="463"/>
      <c r="P20" s="463"/>
      <c r="Q20" s="463"/>
      <c r="R20" s="463"/>
      <c r="S20" s="463"/>
      <c r="T20" s="463"/>
      <c r="U20" s="463"/>
      <c r="V20" s="463"/>
      <c r="W20" s="463"/>
      <c r="X20" s="463"/>
      <c r="Y20" s="463"/>
      <c r="Z20" s="464"/>
      <c r="AB20" s="440"/>
      <c r="AC20" s="412"/>
      <c r="AD20" s="412"/>
      <c r="AE20" s="135">
        <v>4</v>
      </c>
      <c r="AF20" s="459"/>
      <c r="AG20" s="459"/>
      <c r="AH20" s="459"/>
      <c r="AI20" s="459"/>
      <c r="AJ20" s="459"/>
      <c r="AK20" s="459"/>
      <c r="AL20" s="459"/>
      <c r="AM20" s="459"/>
      <c r="AN20" s="459"/>
      <c r="AO20" s="459"/>
      <c r="AP20" s="459"/>
      <c r="AQ20" s="459"/>
      <c r="AR20" s="459"/>
      <c r="AS20" s="459"/>
      <c r="AT20" s="459"/>
      <c r="AU20" s="459"/>
      <c r="AV20" s="459"/>
      <c r="AW20" s="459"/>
      <c r="AX20" s="459"/>
      <c r="AY20" s="459"/>
      <c r="AZ20" s="460"/>
      <c r="BA20">
        <f t="shared" si="0"/>
        <v>0</v>
      </c>
      <c r="BW20" s="130"/>
      <c r="BX20" s="134" t="s">
        <v>441</v>
      </c>
      <c r="CA20" s="134"/>
      <c r="CC20" s="134" t="s">
        <v>440</v>
      </c>
      <c r="CF20" s="134"/>
      <c r="CG20" s="134"/>
      <c r="CH20" s="134" t="s">
        <v>439</v>
      </c>
      <c r="CI20" s="134"/>
      <c r="CL20" s="132"/>
    </row>
    <row r="21" spans="2:90" ht="20.25" customHeight="1" thickBot="1">
      <c r="B21" s="443"/>
      <c r="C21" s="444"/>
      <c r="D21" s="444"/>
      <c r="E21" s="463"/>
      <c r="F21" s="463"/>
      <c r="G21" s="463"/>
      <c r="H21" s="463"/>
      <c r="I21" s="489"/>
      <c r="J21" s="489"/>
      <c r="K21" s="489"/>
      <c r="L21" s="489"/>
      <c r="M21" s="489"/>
      <c r="N21" s="489"/>
      <c r="O21" s="489"/>
      <c r="P21" s="489"/>
      <c r="Q21" s="489"/>
      <c r="R21" s="489"/>
      <c r="S21" s="489"/>
      <c r="T21" s="489"/>
      <c r="U21" s="489"/>
      <c r="V21" s="463"/>
      <c r="W21" s="463"/>
      <c r="X21" s="463"/>
      <c r="Y21" s="463"/>
      <c r="Z21" s="464"/>
      <c r="AA21" s="115">
        <f>LEN(E18)</f>
        <v>11</v>
      </c>
      <c r="AB21" s="441"/>
      <c r="AC21" s="442"/>
      <c r="AD21" s="442"/>
      <c r="AE21" s="136">
        <v>5</v>
      </c>
      <c r="AF21" s="461"/>
      <c r="AG21" s="461"/>
      <c r="AH21" s="461"/>
      <c r="AI21" s="461"/>
      <c r="AJ21" s="461"/>
      <c r="AK21" s="461"/>
      <c r="AL21" s="461"/>
      <c r="AM21" s="461"/>
      <c r="AN21" s="461"/>
      <c r="AO21" s="461"/>
      <c r="AP21" s="461"/>
      <c r="AQ21" s="461"/>
      <c r="AR21" s="461"/>
      <c r="AS21" s="461"/>
      <c r="AT21" s="461"/>
      <c r="AU21" s="461"/>
      <c r="AV21" s="461"/>
      <c r="AW21" s="461"/>
      <c r="AX21" s="461"/>
      <c r="AY21" s="461"/>
      <c r="AZ21" s="462"/>
      <c r="BA21">
        <f t="shared" si="0"/>
        <v>0</v>
      </c>
      <c r="BB21" s="131"/>
      <c r="BC21" s="131"/>
      <c r="BW21" s="130"/>
      <c r="BX21" s="134"/>
      <c r="CC21" s="134" t="s">
        <v>438</v>
      </c>
      <c r="CF21" s="134"/>
      <c r="CG21" s="134"/>
      <c r="CH21" s="134" t="s">
        <v>437</v>
      </c>
      <c r="CI21" s="134"/>
      <c r="CL21" s="132"/>
    </row>
    <row r="22" spans="2:90">
      <c r="B22" s="443" t="s">
        <v>72</v>
      </c>
      <c r="C22" s="444"/>
      <c r="D22" s="444"/>
      <c r="E22" s="413" t="s">
        <v>49</v>
      </c>
      <c r="F22" s="413"/>
      <c r="G22" s="413"/>
      <c r="H22" s="413"/>
      <c r="I22" s="447" t="str">
        <f>IF(年齢範囲="✓", "年齢専用（20歳以上）-プルダウン（単一選択）","年齢専用（全年齢）-プルダウン（単一選択）")</f>
        <v>年齢専用（全年齢）-プルダウン（単一選択）</v>
      </c>
      <c r="J22" s="448"/>
      <c r="K22" s="448"/>
      <c r="L22" s="448"/>
      <c r="M22" s="448"/>
      <c r="N22" s="448"/>
      <c r="O22" s="448"/>
      <c r="P22" s="448"/>
      <c r="Q22" s="448"/>
      <c r="R22" s="448"/>
      <c r="S22" s="448"/>
      <c r="T22" s="448"/>
      <c r="U22" s="449"/>
      <c r="V22" s="417"/>
      <c r="W22" s="418"/>
      <c r="X22" s="418"/>
      <c r="Y22" s="418"/>
      <c r="Z22" s="450"/>
      <c r="AB22" s="451" t="s">
        <v>73</v>
      </c>
      <c r="AC22" s="452"/>
      <c r="AD22" s="452"/>
      <c r="AE22" s="133">
        <v>1</v>
      </c>
      <c r="AF22" s="457" t="s">
        <v>70</v>
      </c>
      <c r="AG22" s="457"/>
      <c r="AH22" s="457"/>
      <c r="AI22" s="457"/>
      <c r="AJ22" s="457"/>
      <c r="AK22" s="457"/>
      <c r="AL22" s="457"/>
      <c r="AM22" s="457"/>
      <c r="AN22" s="457"/>
      <c r="AO22" s="457"/>
      <c r="AP22" s="457"/>
      <c r="AQ22" s="457"/>
      <c r="AR22" s="457"/>
      <c r="AS22" s="457"/>
      <c r="AT22" s="457"/>
      <c r="AU22" s="457"/>
      <c r="AV22" s="457"/>
      <c r="AW22" s="457"/>
      <c r="AX22" s="457"/>
      <c r="AY22" s="457"/>
      <c r="AZ22" s="458"/>
      <c r="BA22">
        <f t="shared" si="0"/>
        <v>15</v>
      </c>
      <c r="BB22" s="131"/>
      <c r="BC22" s="131"/>
      <c r="BW22" s="130"/>
      <c r="BX22" s="134"/>
      <c r="CC22" s="134" t="s">
        <v>436</v>
      </c>
      <c r="CF22" s="134"/>
      <c r="CG22" s="134"/>
      <c r="CH22" s="134" t="s">
        <v>435</v>
      </c>
      <c r="CI22" s="134"/>
      <c r="CL22" s="132"/>
    </row>
    <row r="23" spans="2:90">
      <c r="B23" s="443"/>
      <c r="C23" s="444"/>
      <c r="D23" s="444"/>
      <c r="E23" s="491" t="s">
        <v>74</v>
      </c>
      <c r="F23" s="491"/>
      <c r="G23" s="491"/>
      <c r="H23" s="491"/>
      <c r="I23" s="491"/>
      <c r="J23" s="491"/>
      <c r="K23" s="491"/>
      <c r="L23" s="491"/>
      <c r="M23" s="491"/>
      <c r="N23" s="491"/>
      <c r="O23" s="491"/>
      <c r="P23" s="491"/>
      <c r="Q23" s="491"/>
      <c r="R23" s="491"/>
      <c r="S23" s="491"/>
      <c r="T23" s="491"/>
      <c r="U23" s="491"/>
      <c r="V23" s="491"/>
      <c r="W23" s="491"/>
      <c r="X23" s="491"/>
      <c r="Y23" s="491"/>
      <c r="Z23" s="492"/>
      <c r="AB23" s="440"/>
      <c r="AC23" s="412"/>
      <c r="AD23" s="412"/>
      <c r="AE23" s="135">
        <v>2</v>
      </c>
      <c r="AF23" s="459"/>
      <c r="AG23" s="459"/>
      <c r="AH23" s="459"/>
      <c r="AI23" s="459"/>
      <c r="AJ23" s="459"/>
      <c r="AK23" s="459"/>
      <c r="AL23" s="459"/>
      <c r="AM23" s="459"/>
      <c r="AN23" s="459"/>
      <c r="AO23" s="459"/>
      <c r="AP23" s="459"/>
      <c r="AQ23" s="459"/>
      <c r="AR23" s="459"/>
      <c r="AS23" s="459"/>
      <c r="AT23" s="459"/>
      <c r="AU23" s="459"/>
      <c r="AV23" s="459"/>
      <c r="AW23" s="459"/>
      <c r="AX23" s="459"/>
      <c r="AY23" s="459"/>
      <c r="AZ23" s="460"/>
      <c r="BA23">
        <f t="shared" si="0"/>
        <v>0</v>
      </c>
      <c r="BB23" s="131"/>
      <c r="BC23" s="131"/>
      <c r="BW23" s="130"/>
      <c r="BX23" s="134"/>
      <c r="CC23" s="134" t="s">
        <v>434</v>
      </c>
      <c r="CF23" s="134"/>
      <c r="CG23" s="134"/>
      <c r="CH23" s="134" t="s">
        <v>433</v>
      </c>
      <c r="CI23" s="134"/>
      <c r="CL23" s="132"/>
    </row>
    <row r="24" spans="2:90">
      <c r="B24" s="443"/>
      <c r="C24" s="444"/>
      <c r="D24" s="444"/>
      <c r="E24" s="493"/>
      <c r="F24" s="493"/>
      <c r="G24" s="491"/>
      <c r="H24" s="491"/>
      <c r="I24" s="491"/>
      <c r="J24" s="491"/>
      <c r="K24" s="491"/>
      <c r="L24" s="491"/>
      <c r="M24" s="491"/>
      <c r="N24" s="491"/>
      <c r="O24" s="491"/>
      <c r="P24" s="491"/>
      <c r="Q24" s="491"/>
      <c r="R24" s="491"/>
      <c r="S24" s="491"/>
      <c r="T24" s="491"/>
      <c r="U24" s="491"/>
      <c r="V24" s="491"/>
      <c r="W24" s="491"/>
      <c r="X24" s="491"/>
      <c r="Y24" s="491"/>
      <c r="Z24" s="492"/>
      <c r="AA24" s="125" t="s">
        <v>57</v>
      </c>
      <c r="AB24" s="440"/>
      <c r="AC24" s="412"/>
      <c r="AD24" s="412"/>
      <c r="AE24" s="135">
        <v>3</v>
      </c>
      <c r="AF24" s="459"/>
      <c r="AG24" s="459"/>
      <c r="AH24" s="459"/>
      <c r="AI24" s="459"/>
      <c r="AJ24" s="459"/>
      <c r="AK24" s="459"/>
      <c r="AL24" s="459"/>
      <c r="AM24" s="459"/>
      <c r="AN24" s="459"/>
      <c r="AO24" s="459"/>
      <c r="AP24" s="459"/>
      <c r="AQ24" s="459"/>
      <c r="AR24" s="459"/>
      <c r="AS24" s="459"/>
      <c r="AT24" s="459"/>
      <c r="AU24" s="459"/>
      <c r="AV24" s="459"/>
      <c r="AW24" s="459"/>
      <c r="AX24" s="459"/>
      <c r="AY24" s="459"/>
      <c r="AZ24" s="460"/>
      <c r="BA24">
        <f t="shared" si="0"/>
        <v>0</v>
      </c>
      <c r="BB24" s="131"/>
      <c r="BC24" s="131"/>
      <c r="BW24" s="130"/>
      <c r="CC24" s="134" t="s">
        <v>432</v>
      </c>
      <c r="CF24" s="134"/>
      <c r="CG24" s="134"/>
      <c r="CH24" s="134" t="s">
        <v>431</v>
      </c>
      <c r="CI24" s="134"/>
      <c r="CL24" s="132"/>
    </row>
    <row r="25" spans="2:90">
      <c r="B25" s="443"/>
      <c r="C25" s="444"/>
      <c r="D25" s="490"/>
      <c r="E25" s="498"/>
      <c r="F25" s="499"/>
      <c r="G25" s="494" t="s">
        <v>75</v>
      </c>
      <c r="H25" s="495"/>
      <c r="I25" s="495"/>
      <c r="J25" s="495"/>
      <c r="K25" s="495"/>
      <c r="L25" s="495"/>
      <c r="M25" s="495"/>
      <c r="N25" s="495"/>
      <c r="O25" s="495"/>
      <c r="P25" s="495"/>
      <c r="Q25" s="495"/>
      <c r="R25" s="495"/>
      <c r="S25" s="495"/>
      <c r="T25" s="495"/>
      <c r="U25" s="495"/>
      <c r="V25" s="495"/>
      <c r="W25" s="495"/>
      <c r="X25" s="495"/>
      <c r="Y25" s="495"/>
      <c r="Z25" s="496"/>
      <c r="AB25" s="440"/>
      <c r="AC25" s="412"/>
      <c r="AD25" s="412"/>
      <c r="AE25" s="135">
        <v>4</v>
      </c>
      <c r="AF25" s="459"/>
      <c r="AG25" s="459"/>
      <c r="AH25" s="459"/>
      <c r="AI25" s="459"/>
      <c r="AJ25" s="459"/>
      <c r="AK25" s="459"/>
      <c r="AL25" s="459"/>
      <c r="AM25" s="459"/>
      <c r="AN25" s="459"/>
      <c r="AO25" s="459"/>
      <c r="AP25" s="459"/>
      <c r="AQ25" s="459"/>
      <c r="AR25" s="459"/>
      <c r="AS25" s="459"/>
      <c r="AT25" s="459"/>
      <c r="AU25" s="459"/>
      <c r="AV25" s="459"/>
      <c r="AW25" s="459"/>
      <c r="AX25" s="459"/>
      <c r="AY25" s="459"/>
      <c r="AZ25" s="460"/>
      <c r="BA25">
        <f t="shared" si="0"/>
        <v>0</v>
      </c>
      <c r="BB25" s="131"/>
      <c r="BC25" s="131"/>
      <c r="BW25" s="130"/>
      <c r="BX25" s="115" t="s">
        <v>76</v>
      </c>
      <c r="CC25" s="134" t="s">
        <v>430</v>
      </c>
      <c r="CF25" s="134"/>
      <c r="CG25" s="134"/>
      <c r="CH25" s="134" t="s">
        <v>429</v>
      </c>
      <c r="CI25" s="134"/>
      <c r="CL25" s="132"/>
    </row>
    <row r="26" spans="2:90" ht="21" thickBot="1">
      <c r="B26" s="443"/>
      <c r="C26" s="444"/>
      <c r="D26" s="490"/>
      <c r="E26" s="500"/>
      <c r="F26" s="501"/>
      <c r="G26" s="494"/>
      <c r="H26" s="495"/>
      <c r="I26" s="497"/>
      <c r="J26" s="497"/>
      <c r="K26" s="497"/>
      <c r="L26" s="497"/>
      <c r="M26" s="497"/>
      <c r="N26" s="497"/>
      <c r="O26" s="497"/>
      <c r="P26" s="497"/>
      <c r="Q26" s="497"/>
      <c r="R26" s="497"/>
      <c r="S26" s="497"/>
      <c r="T26" s="497"/>
      <c r="U26" s="497"/>
      <c r="V26" s="495"/>
      <c r="W26" s="495"/>
      <c r="X26" s="495"/>
      <c r="Y26" s="495"/>
      <c r="Z26" s="496"/>
      <c r="AA26" s="115">
        <f>LEN(E23)</f>
        <v>11</v>
      </c>
      <c r="AB26" s="441"/>
      <c r="AC26" s="442"/>
      <c r="AD26" s="442"/>
      <c r="AE26" s="136">
        <v>5</v>
      </c>
      <c r="AF26" s="461"/>
      <c r="AG26" s="461"/>
      <c r="AH26" s="461"/>
      <c r="AI26" s="461"/>
      <c r="AJ26" s="461"/>
      <c r="AK26" s="461"/>
      <c r="AL26" s="461"/>
      <c r="AM26" s="461"/>
      <c r="AN26" s="461"/>
      <c r="AO26" s="461"/>
      <c r="AP26" s="461"/>
      <c r="AQ26" s="461"/>
      <c r="AR26" s="461"/>
      <c r="AS26" s="461"/>
      <c r="AT26" s="461"/>
      <c r="AU26" s="461"/>
      <c r="AV26" s="461"/>
      <c r="AW26" s="461"/>
      <c r="AX26" s="461"/>
      <c r="AY26" s="461"/>
      <c r="AZ26" s="462"/>
      <c r="BA26">
        <f t="shared" si="0"/>
        <v>0</v>
      </c>
      <c r="BB26" s="131"/>
      <c r="BC26" s="131"/>
      <c r="BW26" s="130"/>
      <c r="BX26" s="263" t="s">
        <v>77</v>
      </c>
      <c r="CC26" s="134" t="s">
        <v>428</v>
      </c>
      <c r="CF26" s="134"/>
      <c r="CG26" s="134"/>
      <c r="CH26" s="134" t="s">
        <v>427</v>
      </c>
      <c r="CI26" s="134"/>
      <c r="CL26" s="132"/>
    </row>
    <row r="27" spans="2:90">
      <c r="B27" s="443" t="s">
        <v>78</v>
      </c>
      <c r="C27" s="444"/>
      <c r="D27" s="444"/>
      <c r="E27" s="425" t="s">
        <v>49</v>
      </c>
      <c r="F27" s="425"/>
      <c r="G27" s="413"/>
      <c r="H27" s="413"/>
      <c r="I27" s="447" t="s">
        <v>463</v>
      </c>
      <c r="J27" s="448"/>
      <c r="K27" s="448"/>
      <c r="L27" s="448"/>
      <c r="M27" s="448"/>
      <c r="N27" s="448"/>
      <c r="O27" s="448"/>
      <c r="P27" s="448"/>
      <c r="Q27" s="448"/>
      <c r="R27" s="448"/>
      <c r="S27" s="448"/>
      <c r="T27" s="448"/>
      <c r="U27" s="449"/>
      <c r="V27" s="417"/>
      <c r="W27" s="418"/>
      <c r="X27" s="418"/>
      <c r="Y27" s="418"/>
      <c r="Z27" s="450"/>
      <c r="AB27" s="451" t="s">
        <v>79</v>
      </c>
      <c r="AC27" s="452"/>
      <c r="AD27" s="452"/>
      <c r="AE27" s="133">
        <v>1</v>
      </c>
      <c r="AF27" s="457" t="s">
        <v>70</v>
      </c>
      <c r="AG27" s="457"/>
      <c r="AH27" s="457"/>
      <c r="AI27" s="457"/>
      <c r="AJ27" s="457"/>
      <c r="AK27" s="457"/>
      <c r="AL27" s="457"/>
      <c r="AM27" s="457"/>
      <c r="AN27" s="457"/>
      <c r="AO27" s="457"/>
      <c r="AP27" s="457"/>
      <c r="AQ27" s="457"/>
      <c r="AR27" s="457"/>
      <c r="AS27" s="457"/>
      <c r="AT27" s="457"/>
      <c r="AU27" s="457"/>
      <c r="AV27" s="457"/>
      <c r="AW27" s="457"/>
      <c r="AX27" s="457"/>
      <c r="AY27" s="457"/>
      <c r="AZ27" s="458"/>
      <c r="BA27">
        <f t="shared" si="0"/>
        <v>15</v>
      </c>
      <c r="BB27" s="131"/>
      <c r="BC27" s="131"/>
      <c r="BW27" s="130"/>
      <c r="BX27" s="134" t="s">
        <v>426</v>
      </c>
      <c r="CC27" s="134" t="s">
        <v>425</v>
      </c>
      <c r="CF27" s="134"/>
      <c r="CG27" s="134"/>
      <c r="CH27" s="134" t="s">
        <v>424</v>
      </c>
      <c r="CI27" s="134"/>
      <c r="CL27" s="132"/>
    </row>
    <row r="28" spans="2:90">
      <c r="B28" s="443"/>
      <c r="C28" s="444"/>
      <c r="D28" s="444"/>
      <c r="E28" s="463" t="s">
        <v>80</v>
      </c>
      <c r="F28" s="463"/>
      <c r="G28" s="463"/>
      <c r="H28" s="463"/>
      <c r="I28" s="463"/>
      <c r="J28" s="463"/>
      <c r="K28" s="463"/>
      <c r="L28" s="463"/>
      <c r="M28" s="463"/>
      <c r="N28" s="463"/>
      <c r="O28" s="463"/>
      <c r="P28" s="463"/>
      <c r="Q28" s="463"/>
      <c r="R28" s="463"/>
      <c r="S28" s="463"/>
      <c r="T28" s="463"/>
      <c r="U28" s="463"/>
      <c r="V28" s="463"/>
      <c r="W28" s="463"/>
      <c r="X28" s="463"/>
      <c r="Y28" s="463"/>
      <c r="Z28" s="464"/>
      <c r="AB28" s="440"/>
      <c r="AC28" s="412"/>
      <c r="AD28" s="412"/>
      <c r="AE28" s="135">
        <v>2</v>
      </c>
      <c r="AF28" s="459"/>
      <c r="AG28" s="459"/>
      <c r="AH28" s="459"/>
      <c r="AI28" s="459"/>
      <c r="AJ28" s="459"/>
      <c r="AK28" s="459"/>
      <c r="AL28" s="459"/>
      <c r="AM28" s="459"/>
      <c r="AN28" s="459"/>
      <c r="AO28" s="459"/>
      <c r="AP28" s="459"/>
      <c r="AQ28" s="459"/>
      <c r="AR28" s="459"/>
      <c r="AS28" s="459"/>
      <c r="AT28" s="459"/>
      <c r="AU28" s="459"/>
      <c r="AV28" s="459"/>
      <c r="AW28" s="459"/>
      <c r="AX28" s="459"/>
      <c r="AY28" s="459"/>
      <c r="AZ28" s="460"/>
      <c r="BA28">
        <f t="shared" si="0"/>
        <v>0</v>
      </c>
      <c r="BB28" s="131"/>
      <c r="BC28" s="131"/>
      <c r="BW28" s="130"/>
      <c r="BX28" s="134" t="s">
        <v>423</v>
      </c>
      <c r="CC28" s="134" t="s">
        <v>422</v>
      </c>
      <c r="CF28" s="134"/>
      <c r="CG28" s="134"/>
      <c r="CH28" s="134" t="s">
        <v>421</v>
      </c>
      <c r="CI28" s="134"/>
      <c r="CL28" s="132"/>
    </row>
    <row r="29" spans="2:90">
      <c r="B29" s="443"/>
      <c r="C29" s="444"/>
      <c r="D29" s="444"/>
      <c r="E29" s="463"/>
      <c r="F29" s="463"/>
      <c r="G29" s="463"/>
      <c r="H29" s="463"/>
      <c r="I29" s="463"/>
      <c r="J29" s="463"/>
      <c r="K29" s="463"/>
      <c r="L29" s="463"/>
      <c r="M29" s="463"/>
      <c r="N29" s="463"/>
      <c r="O29" s="463"/>
      <c r="P29" s="463"/>
      <c r="Q29" s="463"/>
      <c r="R29" s="463"/>
      <c r="S29" s="463"/>
      <c r="T29" s="463"/>
      <c r="U29" s="463"/>
      <c r="V29" s="463"/>
      <c r="W29" s="463"/>
      <c r="X29" s="463"/>
      <c r="Y29" s="463"/>
      <c r="Z29" s="464"/>
      <c r="AA29" s="125" t="s">
        <v>57</v>
      </c>
      <c r="AB29" s="440"/>
      <c r="AC29" s="412"/>
      <c r="AD29" s="412"/>
      <c r="AE29" s="135">
        <v>3</v>
      </c>
      <c r="AF29" s="459"/>
      <c r="AG29" s="459"/>
      <c r="AH29" s="459"/>
      <c r="AI29" s="459"/>
      <c r="AJ29" s="459"/>
      <c r="AK29" s="459"/>
      <c r="AL29" s="459"/>
      <c r="AM29" s="459"/>
      <c r="AN29" s="459"/>
      <c r="AO29" s="459"/>
      <c r="AP29" s="459"/>
      <c r="AQ29" s="459"/>
      <c r="AR29" s="459"/>
      <c r="AS29" s="459"/>
      <c r="AT29" s="459"/>
      <c r="AU29" s="459"/>
      <c r="AV29" s="459"/>
      <c r="AW29" s="459"/>
      <c r="AX29" s="459"/>
      <c r="AY29" s="459"/>
      <c r="AZ29" s="460"/>
      <c r="BA29">
        <f t="shared" si="0"/>
        <v>0</v>
      </c>
      <c r="BB29" s="131"/>
      <c r="BC29" s="131"/>
      <c r="BW29" s="130"/>
      <c r="BX29" s="134" t="s">
        <v>420</v>
      </c>
      <c r="CC29" s="134" t="s">
        <v>419</v>
      </c>
      <c r="CG29" s="134"/>
      <c r="CH29" s="134" t="s">
        <v>418</v>
      </c>
      <c r="CL29" s="132"/>
    </row>
    <row r="30" spans="2:90">
      <c r="B30" s="443"/>
      <c r="C30" s="444"/>
      <c r="D30" s="444"/>
      <c r="E30" s="463"/>
      <c r="F30" s="463"/>
      <c r="G30" s="463"/>
      <c r="H30" s="463"/>
      <c r="I30" s="463"/>
      <c r="J30" s="463"/>
      <c r="K30" s="463"/>
      <c r="L30" s="463"/>
      <c r="M30" s="463"/>
      <c r="N30" s="463"/>
      <c r="O30" s="463"/>
      <c r="P30" s="463"/>
      <c r="Q30" s="463"/>
      <c r="R30" s="463"/>
      <c r="S30" s="463"/>
      <c r="T30" s="463"/>
      <c r="U30" s="463"/>
      <c r="V30" s="463"/>
      <c r="W30" s="463"/>
      <c r="X30" s="463"/>
      <c r="Y30" s="463"/>
      <c r="Z30" s="464"/>
      <c r="AB30" s="440"/>
      <c r="AC30" s="412"/>
      <c r="AD30" s="412"/>
      <c r="AE30" s="135">
        <v>4</v>
      </c>
      <c r="AF30" s="459"/>
      <c r="AG30" s="459"/>
      <c r="AH30" s="459"/>
      <c r="AI30" s="459"/>
      <c r="AJ30" s="459"/>
      <c r="AK30" s="459"/>
      <c r="AL30" s="459"/>
      <c r="AM30" s="459"/>
      <c r="AN30" s="459"/>
      <c r="AO30" s="459"/>
      <c r="AP30" s="459"/>
      <c r="AQ30" s="459"/>
      <c r="AR30" s="459"/>
      <c r="AS30" s="459"/>
      <c r="AT30" s="459"/>
      <c r="AU30" s="459"/>
      <c r="AV30" s="459"/>
      <c r="AW30" s="459"/>
      <c r="AX30" s="459"/>
      <c r="AY30" s="459"/>
      <c r="AZ30" s="460"/>
      <c r="BA30">
        <f t="shared" si="0"/>
        <v>0</v>
      </c>
      <c r="BB30" s="131"/>
      <c r="BC30" s="131"/>
      <c r="BW30" s="130"/>
      <c r="BX30" s="134" t="s">
        <v>417</v>
      </c>
      <c r="CC30" s="134" t="s">
        <v>416</v>
      </c>
      <c r="CG30" s="134"/>
      <c r="CH30" s="134" t="s">
        <v>415</v>
      </c>
      <c r="CL30" s="132"/>
    </row>
    <row r="31" spans="2:90" ht="21" thickBot="1">
      <c r="B31" s="445"/>
      <c r="C31" s="446"/>
      <c r="D31" s="446"/>
      <c r="E31" s="465"/>
      <c r="F31" s="465"/>
      <c r="G31" s="465"/>
      <c r="H31" s="465"/>
      <c r="I31" s="465"/>
      <c r="J31" s="465"/>
      <c r="K31" s="465"/>
      <c r="L31" s="465"/>
      <c r="M31" s="465"/>
      <c r="N31" s="465"/>
      <c r="O31" s="465"/>
      <c r="P31" s="465"/>
      <c r="Q31" s="465"/>
      <c r="R31" s="465"/>
      <c r="S31" s="465"/>
      <c r="T31" s="465"/>
      <c r="U31" s="465"/>
      <c r="V31" s="465"/>
      <c r="W31" s="465"/>
      <c r="X31" s="465"/>
      <c r="Y31" s="465"/>
      <c r="Z31" s="466"/>
      <c r="AA31" s="115">
        <f>LEN(E28)</f>
        <v>16</v>
      </c>
      <c r="AB31" s="441"/>
      <c r="AC31" s="442"/>
      <c r="AD31" s="442"/>
      <c r="AE31" s="136">
        <v>5</v>
      </c>
      <c r="AF31" s="461"/>
      <c r="AG31" s="461"/>
      <c r="AH31" s="461"/>
      <c r="AI31" s="461"/>
      <c r="AJ31" s="461"/>
      <c r="AK31" s="461"/>
      <c r="AL31" s="461"/>
      <c r="AM31" s="461"/>
      <c r="AN31" s="461"/>
      <c r="AO31" s="461"/>
      <c r="AP31" s="461"/>
      <c r="AQ31" s="461"/>
      <c r="AR31" s="461"/>
      <c r="AS31" s="461"/>
      <c r="AT31" s="461"/>
      <c r="AU31" s="461"/>
      <c r="AV31" s="461"/>
      <c r="AW31" s="461"/>
      <c r="AX31" s="461"/>
      <c r="AY31" s="461"/>
      <c r="AZ31" s="462"/>
      <c r="BA31">
        <f t="shared" si="0"/>
        <v>0</v>
      </c>
      <c r="BB31" s="131"/>
      <c r="BC31" s="131"/>
      <c r="BW31" s="130"/>
      <c r="BX31" s="134" t="s">
        <v>414</v>
      </c>
      <c r="CC31" s="134" t="s">
        <v>413</v>
      </c>
      <c r="CG31" s="134"/>
      <c r="CH31" s="134" t="s">
        <v>412</v>
      </c>
      <c r="CL31" s="132"/>
    </row>
    <row r="32" spans="2:90" ht="21" customHeight="1">
      <c r="B32" s="451" t="s">
        <v>82</v>
      </c>
      <c r="C32" s="452"/>
      <c r="D32" s="452"/>
      <c r="E32" s="467" t="s">
        <v>49</v>
      </c>
      <c r="F32" s="467"/>
      <c r="G32" s="467"/>
      <c r="H32" s="467"/>
      <c r="I32" s="468" t="s">
        <v>83</v>
      </c>
      <c r="J32" s="468"/>
      <c r="K32" s="468"/>
      <c r="L32" s="468"/>
      <c r="M32" s="468"/>
      <c r="N32" s="468"/>
      <c r="O32" s="468"/>
      <c r="P32" s="468"/>
      <c r="Q32" s="468"/>
      <c r="R32" s="468"/>
      <c r="S32" s="468"/>
      <c r="T32" s="468"/>
      <c r="U32" s="468"/>
      <c r="V32" s="452"/>
      <c r="W32" s="452"/>
      <c r="X32" s="452"/>
      <c r="Y32" s="452"/>
      <c r="Z32" s="469"/>
      <c r="AB32" s="451" t="s">
        <v>84</v>
      </c>
      <c r="AC32" s="452"/>
      <c r="AD32" s="452"/>
      <c r="AE32" s="133">
        <v>1</v>
      </c>
      <c r="AF32" s="478"/>
      <c r="AG32" s="479"/>
      <c r="AH32" s="479"/>
      <c r="AI32" s="479"/>
      <c r="AJ32" s="479"/>
      <c r="AK32" s="479"/>
      <c r="AL32" s="479"/>
      <c r="AM32" s="479"/>
      <c r="AN32" s="479"/>
      <c r="AO32" s="479"/>
      <c r="AP32" s="479"/>
      <c r="AQ32" s="479"/>
      <c r="AR32" s="479"/>
      <c r="AS32" s="479"/>
      <c r="AT32" s="479"/>
      <c r="AU32" s="479"/>
      <c r="AV32" s="479"/>
      <c r="AW32" s="479"/>
      <c r="AX32" s="479"/>
      <c r="AY32" s="479"/>
      <c r="AZ32" s="480"/>
      <c r="BA32">
        <f t="shared" si="0"/>
        <v>0</v>
      </c>
      <c r="BB32" s="131"/>
      <c r="BC32" s="131"/>
      <c r="BW32" s="130"/>
      <c r="BX32" s="134" t="s">
        <v>411</v>
      </c>
      <c r="CC32" s="134" t="s">
        <v>410</v>
      </c>
      <c r="CG32" s="134"/>
      <c r="CH32" s="134" t="s">
        <v>409</v>
      </c>
      <c r="CL32" s="132"/>
    </row>
    <row r="33" spans="2:90">
      <c r="B33" s="440"/>
      <c r="C33" s="412"/>
      <c r="D33" s="412"/>
      <c r="E33" s="423"/>
      <c r="F33" s="423"/>
      <c r="G33" s="423"/>
      <c r="H33" s="423"/>
      <c r="I33" s="423"/>
      <c r="J33" s="423"/>
      <c r="K33" s="423"/>
      <c r="L33" s="423"/>
      <c r="M33" s="423"/>
      <c r="N33" s="423"/>
      <c r="O33" s="423"/>
      <c r="P33" s="423"/>
      <c r="Q33" s="423"/>
      <c r="R33" s="423"/>
      <c r="S33" s="423"/>
      <c r="T33" s="423"/>
      <c r="U33" s="423"/>
      <c r="V33" s="423"/>
      <c r="W33" s="423"/>
      <c r="X33" s="423"/>
      <c r="Y33" s="423"/>
      <c r="Z33" s="456"/>
      <c r="AB33" s="440"/>
      <c r="AC33" s="412"/>
      <c r="AD33" s="412"/>
      <c r="AE33" s="135">
        <v>2</v>
      </c>
      <c r="AF33" s="420"/>
      <c r="AG33" s="421"/>
      <c r="AH33" s="421"/>
      <c r="AI33" s="421"/>
      <c r="AJ33" s="421"/>
      <c r="AK33" s="421"/>
      <c r="AL33" s="421"/>
      <c r="AM33" s="421"/>
      <c r="AN33" s="421"/>
      <c r="AO33" s="421"/>
      <c r="AP33" s="421"/>
      <c r="AQ33" s="421"/>
      <c r="AR33" s="421"/>
      <c r="AS33" s="421"/>
      <c r="AT33" s="421"/>
      <c r="AU33" s="421"/>
      <c r="AV33" s="421"/>
      <c r="AW33" s="421"/>
      <c r="AX33" s="421"/>
      <c r="AY33" s="421"/>
      <c r="AZ33" s="422"/>
      <c r="BA33">
        <f t="shared" si="0"/>
        <v>0</v>
      </c>
      <c r="BB33" s="131"/>
      <c r="BC33" s="131"/>
      <c r="BW33" s="130"/>
      <c r="BX33" s="134" t="s">
        <v>408</v>
      </c>
      <c r="CC33" s="134" t="s">
        <v>407</v>
      </c>
      <c r="CG33" s="134"/>
      <c r="CH33" s="134" t="s">
        <v>406</v>
      </c>
      <c r="CL33" s="132"/>
    </row>
    <row r="34" spans="2:90">
      <c r="B34" s="440"/>
      <c r="C34" s="412"/>
      <c r="D34" s="412"/>
      <c r="E34" s="423"/>
      <c r="F34" s="423"/>
      <c r="G34" s="423"/>
      <c r="H34" s="423"/>
      <c r="I34" s="423"/>
      <c r="J34" s="423"/>
      <c r="K34" s="423"/>
      <c r="L34" s="423"/>
      <c r="M34" s="423"/>
      <c r="N34" s="423"/>
      <c r="O34" s="423"/>
      <c r="P34" s="423"/>
      <c r="Q34" s="423"/>
      <c r="R34" s="423"/>
      <c r="S34" s="423"/>
      <c r="T34" s="423"/>
      <c r="U34" s="423"/>
      <c r="V34" s="423"/>
      <c r="W34" s="423"/>
      <c r="X34" s="423"/>
      <c r="Y34" s="423"/>
      <c r="Z34" s="456"/>
      <c r="AA34" s="125"/>
      <c r="AB34" s="440"/>
      <c r="AC34" s="412"/>
      <c r="AD34" s="412"/>
      <c r="AE34" s="135">
        <v>3</v>
      </c>
      <c r="AF34" s="420"/>
      <c r="AG34" s="421"/>
      <c r="AH34" s="421"/>
      <c r="AI34" s="421"/>
      <c r="AJ34" s="421"/>
      <c r="AK34" s="421"/>
      <c r="AL34" s="421"/>
      <c r="AM34" s="421"/>
      <c r="AN34" s="421"/>
      <c r="AO34" s="421"/>
      <c r="AP34" s="421"/>
      <c r="AQ34" s="421"/>
      <c r="AR34" s="421"/>
      <c r="AS34" s="421"/>
      <c r="AT34" s="421"/>
      <c r="AU34" s="421"/>
      <c r="AV34" s="421"/>
      <c r="AW34" s="421"/>
      <c r="AX34" s="421"/>
      <c r="AY34" s="421"/>
      <c r="AZ34" s="422"/>
      <c r="BA34">
        <f t="shared" si="0"/>
        <v>0</v>
      </c>
      <c r="BB34" s="131"/>
      <c r="BC34" s="131"/>
      <c r="BW34" s="130"/>
      <c r="BX34" s="262" t="s">
        <v>405</v>
      </c>
      <c r="CC34" s="134" t="s">
        <v>404</v>
      </c>
      <c r="CG34" s="134"/>
      <c r="CH34" s="134" t="s">
        <v>403</v>
      </c>
      <c r="CL34" s="132"/>
    </row>
    <row r="35" spans="2:90">
      <c r="B35" s="440"/>
      <c r="C35" s="412"/>
      <c r="D35" s="412"/>
      <c r="E35" s="423"/>
      <c r="F35" s="423"/>
      <c r="G35" s="423"/>
      <c r="H35" s="423"/>
      <c r="I35" s="423"/>
      <c r="J35" s="423"/>
      <c r="K35" s="423"/>
      <c r="L35" s="423"/>
      <c r="M35" s="423"/>
      <c r="N35" s="423"/>
      <c r="O35" s="423"/>
      <c r="P35" s="423"/>
      <c r="Q35" s="423"/>
      <c r="R35" s="423"/>
      <c r="S35" s="423"/>
      <c r="T35" s="423"/>
      <c r="U35" s="423"/>
      <c r="V35" s="423"/>
      <c r="W35" s="423"/>
      <c r="X35" s="423"/>
      <c r="Y35" s="423"/>
      <c r="Z35" s="456"/>
      <c r="AA35" s="125"/>
      <c r="AB35" s="440"/>
      <c r="AC35" s="412"/>
      <c r="AD35" s="412"/>
      <c r="AE35" s="135">
        <v>4</v>
      </c>
      <c r="AF35" s="420"/>
      <c r="AG35" s="421"/>
      <c r="AH35" s="421"/>
      <c r="AI35" s="421"/>
      <c r="AJ35" s="421"/>
      <c r="AK35" s="421"/>
      <c r="AL35" s="421"/>
      <c r="AM35" s="421"/>
      <c r="AN35" s="421"/>
      <c r="AO35" s="421"/>
      <c r="AP35" s="421"/>
      <c r="AQ35" s="421"/>
      <c r="AR35" s="421"/>
      <c r="AS35" s="421"/>
      <c r="AT35" s="421"/>
      <c r="AU35" s="421"/>
      <c r="AV35" s="421"/>
      <c r="AW35" s="421"/>
      <c r="AX35" s="421"/>
      <c r="AY35" s="421"/>
      <c r="AZ35" s="422"/>
      <c r="BA35">
        <f t="shared" si="0"/>
        <v>0</v>
      </c>
      <c r="BB35" s="131"/>
      <c r="BC35" s="131"/>
      <c r="BW35" s="130"/>
      <c r="BX35" s="134" t="s">
        <v>402</v>
      </c>
      <c r="CC35" s="134" t="s">
        <v>401</v>
      </c>
      <c r="CG35" s="134"/>
      <c r="CH35" s="134" t="s">
        <v>400</v>
      </c>
      <c r="CL35" s="132"/>
    </row>
    <row r="36" spans="2:90">
      <c r="B36" s="440"/>
      <c r="C36" s="412"/>
      <c r="D36" s="412"/>
      <c r="E36" s="423"/>
      <c r="F36" s="423"/>
      <c r="G36" s="423"/>
      <c r="H36" s="423"/>
      <c r="I36" s="423"/>
      <c r="J36" s="423"/>
      <c r="K36" s="423"/>
      <c r="L36" s="423"/>
      <c r="M36" s="423"/>
      <c r="N36" s="423"/>
      <c r="O36" s="423"/>
      <c r="P36" s="423"/>
      <c r="Q36" s="423"/>
      <c r="R36" s="423"/>
      <c r="S36" s="423"/>
      <c r="T36" s="423"/>
      <c r="U36" s="423"/>
      <c r="V36" s="423"/>
      <c r="W36" s="423"/>
      <c r="X36" s="423"/>
      <c r="Y36" s="423"/>
      <c r="Z36" s="456"/>
      <c r="AB36" s="440"/>
      <c r="AC36" s="412"/>
      <c r="AD36" s="412"/>
      <c r="AE36" s="135">
        <v>5</v>
      </c>
      <c r="AF36" s="420"/>
      <c r="AG36" s="421"/>
      <c r="AH36" s="421"/>
      <c r="AI36" s="421"/>
      <c r="AJ36" s="421"/>
      <c r="AK36" s="421"/>
      <c r="AL36" s="421"/>
      <c r="AM36" s="421"/>
      <c r="AN36" s="421"/>
      <c r="AO36" s="421"/>
      <c r="AP36" s="421"/>
      <c r="AQ36" s="421"/>
      <c r="AR36" s="421"/>
      <c r="AS36" s="421"/>
      <c r="AT36" s="421"/>
      <c r="AU36" s="421"/>
      <c r="AV36" s="421"/>
      <c r="AW36" s="421"/>
      <c r="AX36" s="421"/>
      <c r="AY36" s="421"/>
      <c r="AZ36" s="422"/>
      <c r="BA36">
        <f t="shared" si="0"/>
        <v>0</v>
      </c>
      <c r="BB36" s="131"/>
      <c r="BC36" s="131"/>
      <c r="BW36" s="130"/>
      <c r="BX36" s="134" t="s">
        <v>399</v>
      </c>
      <c r="CC36" s="134" t="s">
        <v>398</v>
      </c>
      <c r="CG36" s="134"/>
      <c r="CH36" s="134" t="s">
        <v>397</v>
      </c>
      <c r="CL36" s="132"/>
    </row>
    <row r="37" spans="2:90">
      <c r="B37" s="440"/>
      <c r="C37" s="412"/>
      <c r="D37" s="412"/>
      <c r="E37" s="423"/>
      <c r="F37" s="423"/>
      <c r="G37" s="423"/>
      <c r="H37" s="423"/>
      <c r="I37" s="423"/>
      <c r="J37" s="423"/>
      <c r="K37" s="423"/>
      <c r="L37" s="423"/>
      <c r="M37" s="423"/>
      <c r="N37" s="423"/>
      <c r="O37" s="423"/>
      <c r="P37" s="423"/>
      <c r="Q37" s="423"/>
      <c r="R37" s="423"/>
      <c r="S37" s="423"/>
      <c r="T37" s="423"/>
      <c r="U37" s="423"/>
      <c r="V37" s="423"/>
      <c r="W37" s="423"/>
      <c r="X37" s="423"/>
      <c r="Y37" s="423"/>
      <c r="Z37" s="456"/>
      <c r="AB37" s="440"/>
      <c r="AC37" s="412"/>
      <c r="AD37" s="412"/>
      <c r="AE37" s="135">
        <v>6</v>
      </c>
      <c r="AF37" s="420"/>
      <c r="AG37" s="421"/>
      <c r="AH37" s="421"/>
      <c r="AI37" s="421"/>
      <c r="AJ37" s="421"/>
      <c r="AK37" s="421"/>
      <c r="AL37" s="421"/>
      <c r="AM37" s="421"/>
      <c r="AN37" s="421"/>
      <c r="AO37" s="421"/>
      <c r="AP37" s="421"/>
      <c r="AQ37" s="421"/>
      <c r="AR37" s="421"/>
      <c r="AS37" s="421"/>
      <c r="AT37" s="421"/>
      <c r="AU37" s="421"/>
      <c r="AV37" s="421"/>
      <c r="AW37" s="421"/>
      <c r="AX37" s="421"/>
      <c r="AY37" s="421"/>
      <c r="AZ37" s="422"/>
      <c r="BA37">
        <f t="shared" si="0"/>
        <v>0</v>
      </c>
      <c r="BB37" s="131"/>
      <c r="BC37" s="131"/>
      <c r="BW37" s="130"/>
      <c r="BX37" s="261" t="s">
        <v>396</v>
      </c>
      <c r="CC37" s="134" t="s">
        <v>395</v>
      </c>
      <c r="CG37" s="134"/>
      <c r="CH37" s="134" t="s">
        <v>394</v>
      </c>
      <c r="CL37" s="132"/>
    </row>
    <row r="38" spans="2:90">
      <c r="B38" s="440"/>
      <c r="C38" s="412"/>
      <c r="D38" s="412"/>
      <c r="E38" s="423"/>
      <c r="F38" s="423"/>
      <c r="G38" s="423"/>
      <c r="H38" s="423"/>
      <c r="I38" s="423"/>
      <c r="J38" s="423"/>
      <c r="K38" s="423"/>
      <c r="L38" s="423"/>
      <c r="M38" s="423"/>
      <c r="N38" s="423"/>
      <c r="O38" s="423"/>
      <c r="P38" s="423"/>
      <c r="Q38" s="423"/>
      <c r="R38" s="423"/>
      <c r="S38" s="423"/>
      <c r="T38" s="423"/>
      <c r="U38" s="423"/>
      <c r="V38" s="423"/>
      <c r="W38" s="423"/>
      <c r="X38" s="423"/>
      <c r="Y38" s="423"/>
      <c r="Z38" s="456"/>
      <c r="AB38" s="440"/>
      <c r="AC38" s="412"/>
      <c r="AD38" s="412"/>
      <c r="AE38" s="135">
        <v>7</v>
      </c>
      <c r="AF38" s="420"/>
      <c r="AG38" s="421"/>
      <c r="AH38" s="421"/>
      <c r="AI38" s="421"/>
      <c r="AJ38" s="421"/>
      <c r="AK38" s="421"/>
      <c r="AL38" s="421"/>
      <c r="AM38" s="421"/>
      <c r="AN38" s="421"/>
      <c r="AO38" s="421"/>
      <c r="AP38" s="421"/>
      <c r="AQ38" s="421"/>
      <c r="AR38" s="421"/>
      <c r="AS38" s="421"/>
      <c r="AT38" s="421"/>
      <c r="AU38" s="421"/>
      <c r="AV38" s="421"/>
      <c r="AW38" s="421"/>
      <c r="AX38" s="421"/>
      <c r="AY38" s="421"/>
      <c r="AZ38" s="422"/>
      <c r="BA38">
        <f t="shared" si="0"/>
        <v>0</v>
      </c>
      <c r="BB38" s="131"/>
      <c r="BC38" s="131"/>
      <c r="BW38" s="130"/>
      <c r="BX38" s="134" t="s">
        <v>393</v>
      </c>
      <c r="CC38" s="134" t="s">
        <v>392</v>
      </c>
      <c r="CG38" s="134"/>
      <c r="CH38" s="134" t="s">
        <v>391</v>
      </c>
      <c r="CL38" s="132"/>
    </row>
    <row r="39" spans="2:90">
      <c r="B39" s="440"/>
      <c r="C39" s="412"/>
      <c r="D39" s="412"/>
      <c r="E39" s="423"/>
      <c r="F39" s="423"/>
      <c r="G39" s="423"/>
      <c r="H39" s="423"/>
      <c r="I39" s="423"/>
      <c r="J39" s="423"/>
      <c r="K39" s="423"/>
      <c r="L39" s="423"/>
      <c r="M39" s="423"/>
      <c r="N39" s="423"/>
      <c r="O39" s="423"/>
      <c r="P39" s="423"/>
      <c r="Q39" s="423"/>
      <c r="R39" s="423"/>
      <c r="S39" s="423"/>
      <c r="T39" s="423"/>
      <c r="U39" s="423"/>
      <c r="V39" s="423"/>
      <c r="W39" s="423"/>
      <c r="X39" s="423"/>
      <c r="Y39" s="423"/>
      <c r="Z39" s="456"/>
      <c r="AB39" s="440"/>
      <c r="AC39" s="412"/>
      <c r="AD39" s="412"/>
      <c r="AE39" s="135">
        <v>8</v>
      </c>
      <c r="AF39" s="420"/>
      <c r="AG39" s="421"/>
      <c r="AH39" s="421"/>
      <c r="AI39" s="421"/>
      <c r="AJ39" s="421"/>
      <c r="AK39" s="421"/>
      <c r="AL39" s="421"/>
      <c r="AM39" s="421"/>
      <c r="AN39" s="421"/>
      <c r="AO39" s="421"/>
      <c r="AP39" s="421"/>
      <c r="AQ39" s="421"/>
      <c r="AR39" s="421"/>
      <c r="AS39" s="421"/>
      <c r="AT39" s="421"/>
      <c r="AU39" s="421"/>
      <c r="AV39" s="421"/>
      <c r="AW39" s="421"/>
      <c r="AX39" s="421"/>
      <c r="AY39" s="421"/>
      <c r="AZ39" s="422"/>
      <c r="BA39">
        <f t="shared" si="0"/>
        <v>0</v>
      </c>
      <c r="BB39" s="131"/>
      <c r="BC39" s="131"/>
      <c r="BW39" s="130"/>
      <c r="BX39" s="134" t="s">
        <v>390</v>
      </c>
      <c r="CC39" s="134" t="s">
        <v>389</v>
      </c>
      <c r="CG39" s="134"/>
      <c r="CH39" s="134" t="s">
        <v>388</v>
      </c>
      <c r="CL39" s="132"/>
    </row>
    <row r="40" spans="2:90">
      <c r="B40" s="440"/>
      <c r="C40" s="412"/>
      <c r="D40" s="412"/>
      <c r="E40" s="423"/>
      <c r="F40" s="423"/>
      <c r="G40" s="423"/>
      <c r="H40" s="423"/>
      <c r="I40" s="423"/>
      <c r="J40" s="423"/>
      <c r="K40" s="423"/>
      <c r="L40" s="423"/>
      <c r="M40" s="423"/>
      <c r="N40" s="423"/>
      <c r="O40" s="423"/>
      <c r="P40" s="423"/>
      <c r="Q40" s="423"/>
      <c r="R40" s="423"/>
      <c r="S40" s="423"/>
      <c r="T40" s="423"/>
      <c r="U40" s="423"/>
      <c r="V40" s="423"/>
      <c r="W40" s="423"/>
      <c r="X40" s="423"/>
      <c r="Y40" s="423"/>
      <c r="Z40" s="456"/>
      <c r="AA40" s="125" t="s">
        <v>57</v>
      </c>
      <c r="AB40" s="440"/>
      <c r="AC40" s="412"/>
      <c r="AD40" s="412"/>
      <c r="AE40" s="135">
        <v>9</v>
      </c>
      <c r="AF40" s="420"/>
      <c r="AG40" s="421"/>
      <c r="AH40" s="421"/>
      <c r="AI40" s="421"/>
      <c r="AJ40" s="421"/>
      <c r="AK40" s="421"/>
      <c r="AL40" s="421"/>
      <c r="AM40" s="421"/>
      <c r="AN40" s="421"/>
      <c r="AO40" s="421"/>
      <c r="AP40" s="421"/>
      <c r="AQ40" s="421"/>
      <c r="AR40" s="421"/>
      <c r="AS40" s="421"/>
      <c r="AT40" s="421"/>
      <c r="AU40" s="421"/>
      <c r="AV40" s="421"/>
      <c r="AW40" s="421"/>
      <c r="AX40" s="421"/>
      <c r="AY40" s="421"/>
      <c r="AZ40" s="422"/>
      <c r="BA40">
        <f t="shared" si="0"/>
        <v>0</v>
      </c>
      <c r="BB40" s="131"/>
      <c r="BC40" s="131"/>
      <c r="BW40" s="130"/>
      <c r="BX40" s="134" t="s">
        <v>387</v>
      </c>
      <c r="CC40" s="134" t="s">
        <v>386</v>
      </c>
      <c r="CG40" s="134"/>
      <c r="CH40" s="134"/>
      <c r="CL40" s="132"/>
    </row>
    <row r="41" spans="2:90">
      <c r="B41" s="440"/>
      <c r="C41" s="412"/>
      <c r="D41" s="412"/>
      <c r="E41" s="423"/>
      <c r="F41" s="423"/>
      <c r="G41" s="423"/>
      <c r="H41" s="423"/>
      <c r="I41" s="423"/>
      <c r="J41" s="423"/>
      <c r="K41" s="423"/>
      <c r="L41" s="423"/>
      <c r="M41" s="423"/>
      <c r="N41" s="423"/>
      <c r="O41" s="423"/>
      <c r="P41" s="423"/>
      <c r="Q41" s="423"/>
      <c r="R41" s="423"/>
      <c r="S41" s="423"/>
      <c r="T41" s="423"/>
      <c r="U41" s="423"/>
      <c r="V41" s="423"/>
      <c r="W41" s="423"/>
      <c r="X41" s="423"/>
      <c r="Y41" s="423"/>
      <c r="Z41" s="456"/>
      <c r="AB41" s="440"/>
      <c r="AC41" s="412"/>
      <c r="AD41" s="412"/>
      <c r="AE41" s="135">
        <v>10</v>
      </c>
      <c r="AF41" s="420"/>
      <c r="AG41" s="421"/>
      <c r="AH41" s="421"/>
      <c r="AI41" s="421"/>
      <c r="AJ41" s="421"/>
      <c r="AK41" s="421"/>
      <c r="AL41" s="421"/>
      <c r="AM41" s="421"/>
      <c r="AN41" s="421"/>
      <c r="AO41" s="421"/>
      <c r="AP41" s="421"/>
      <c r="AQ41" s="421"/>
      <c r="AR41" s="421"/>
      <c r="AS41" s="421"/>
      <c r="AT41" s="421"/>
      <c r="AU41" s="421"/>
      <c r="AV41" s="421"/>
      <c r="AW41" s="421"/>
      <c r="AX41" s="421"/>
      <c r="AY41" s="421"/>
      <c r="AZ41" s="422"/>
      <c r="BA41">
        <f t="shared" si="0"/>
        <v>0</v>
      </c>
      <c r="BB41" s="131"/>
      <c r="BC41" s="131"/>
      <c r="BW41" s="130"/>
      <c r="BX41" s="134"/>
      <c r="CL41" s="132"/>
    </row>
    <row r="42" spans="2:90">
      <c r="B42" s="440"/>
      <c r="C42" s="412"/>
      <c r="D42" s="412"/>
      <c r="E42" s="423"/>
      <c r="F42" s="423"/>
      <c r="G42" s="423"/>
      <c r="H42" s="423"/>
      <c r="I42" s="423"/>
      <c r="J42" s="423"/>
      <c r="K42" s="423"/>
      <c r="L42" s="423"/>
      <c r="M42" s="423"/>
      <c r="N42" s="423"/>
      <c r="O42" s="423"/>
      <c r="P42" s="423"/>
      <c r="Q42" s="423"/>
      <c r="R42" s="423"/>
      <c r="S42" s="423"/>
      <c r="T42" s="423"/>
      <c r="U42" s="423"/>
      <c r="V42" s="423"/>
      <c r="W42" s="423"/>
      <c r="X42" s="423"/>
      <c r="Y42" s="423"/>
      <c r="Z42" s="456"/>
      <c r="AB42" s="440"/>
      <c r="AC42" s="412"/>
      <c r="AD42" s="412"/>
      <c r="AE42" s="135">
        <v>11</v>
      </c>
      <c r="AF42" s="420"/>
      <c r="AG42" s="421"/>
      <c r="AH42" s="421"/>
      <c r="AI42" s="421"/>
      <c r="AJ42" s="421"/>
      <c r="AK42" s="421"/>
      <c r="AL42" s="421"/>
      <c r="AM42" s="421"/>
      <c r="AN42" s="421"/>
      <c r="AO42" s="421"/>
      <c r="AP42" s="421"/>
      <c r="AQ42" s="421"/>
      <c r="AR42" s="421"/>
      <c r="AS42" s="421"/>
      <c r="AT42" s="421"/>
      <c r="AU42" s="421"/>
      <c r="AV42" s="421"/>
      <c r="AW42" s="421"/>
      <c r="AX42" s="421"/>
      <c r="AY42" s="421"/>
      <c r="AZ42" s="422"/>
      <c r="BA42">
        <f t="shared" si="0"/>
        <v>0</v>
      </c>
      <c r="BB42" s="131"/>
      <c r="BC42" s="131"/>
      <c r="BW42" s="130"/>
      <c r="BX42" s="263" t="s">
        <v>85</v>
      </c>
      <c r="CL42" s="132"/>
    </row>
    <row r="43" spans="2:90">
      <c r="B43" s="440"/>
      <c r="C43" s="412"/>
      <c r="D43" s="412"/>
      <c r="E43" s="423"/>
      <c r="F43" s="423"/>
      <c r="G43" s="423"/>
      <c r="H43" s="423"/>
      <c r="I43" s="423"/>
      <c r="J43" s="423"/>
      <c r="K43" s="423"/>
      <c r="L43" s="423"/>
      <c r="M43" s="423"/>
      <c r="N43" s="423"/>
      <c r="O43" s="423"/>
      <c r="P43" s="423"/>
      <c r="Q43" s="423"/>
      <c r="R43" s="423"/>
      <c r="S43" s="423"/>
      <c r="T43" s="423"/>
      <c r="U43" s="423"/>
      <c r="V43" s="423"/>
      <c r="W43" s="423"/>
      <c r="X43" s="423"/>
      <c r="Y43" s="423"/>
      <c r="Z43" s="456"/>
      <c r="AA43" s="125"/>
      <c r="AB43" s="440"/>
      <c r="AC43" s="412"/>
      <c r="AD43" s="412"/>
      <c r="AE43" s="135">
        <v>12</v>
      </c>
      <c r="AF43" s="420"/>
      <c r="AG43" s="421"/>
      <c r="AH43" s="421"/>
      <c r="AI43" s="421"/>
      <c r="AJ43" s="421"/>
      <c r="AK43" s="421"/>
      <c r="AL43" s="421"/>
      <c r="AM43" s="421"/>
      <c r="AN43" s="421"/>
      <c r="AO43" s="421"/>
      <c r="AP43" s="421"/>
      <c r="AQ43" s="421"/>
      <c r="AR43" s="421"/>
      <c r="AS43" s="421"/>
      <c r="AT43" s="421"/>
      <c r="AU43" s="421"/>
      <c r="AV43" s="421"/>
      <c r="AW43" s="421"/>
      <c r="AX43" s="421"/>
      <c r="AY43" s="421"/>
      <c r="AZ43" s="422"/>
      <c r="BA43">
        <f t="shared" ref="BA43:BA74" si="1">LEN(AF43)</f>
        <v>0</v>
      </c>
      <c r="BB43" s="131"/>
      <c r="BC43" s="131"/>
      <c r="BW43" s="130"/>
      <c r="BX43" s="134" t="s">
        <v>385</v>
      </c>
      <c r="CL43" s="132"/>
    </row>
    <row r="44" spans="2:90">
      <c r="B44" s="440"/>
      <c r="C44" s="412"/>
      <c r="D44" s="412"/>
      <c r="E44" s="423"/>
      <c r="F44" s="423"/>
      <c r="G44" s="423"/>
      <c r="H44" s="423"/>
      <c r="I44" s="423"/>
      <c r="J44" s="423"/>
      <c r="K44" s="423"/>
      <c r="L44" s="423"/>
      <c r="M44" s="423"/>
      <c r="N44" s="423"/>
      <c r="O44" s="423"/>
      <c r="P44" s="423"/>
      <c r="Q44" s="423"/>
      <c r="R44" s="423"/>
      <c r="S44" s="423"/>
      <c r="T44" s="423"/>
      <c r="U44" s="423"/>
      <c r="V44" s="423"/>
      <c r="W44" s="423"/>
      <c r="X44" s="423"/>
      <c r="Y44" s="423"/>
      <c r="Z44" s="456"/>
      <c r="AB44" s="440"/>
      <c r="AC44" s="412"/>
      <c r="AD44" s="412"/>
      <c r="AE44" s="135">
        <v>13</v>
      </c>
      <c r="AF44" s="420"/>
      <c r="AG44" s="421"/>
      <c r="AH44" s="421"/>
      <c r="AI44" s="421"/>
      <c r="AJ44" s="421"/>
      <c r="AK44" s="421"/>
      <c r="AL44" s="421"/>
      <c r="AM44" s="421"/>
      <c r="AN44" s="421"/>
      <c r="AO44" s="421"/>
      <c r="AP44" s="421"/>
      <c r="AQ44" s="421"/>
      <c r="AR44" s="421"/>
      <c r="AS44" s="421"/>
      <c r="AT44" s="421"/>
      <c r="AU44" s="421"/>
      <c r="AV44" s="421"/>
      <c r="AW44" s="421"/>
      <c r="AX44" s="421"/>
      <c r="AY44" s="421"/>
      <c r="AZ44" s="422"/>
      <c r="BA44">
        <f t="shared" si="1"/>
        <v>0</v>
      </c>
      <c r="BB44" s="131"/>
      <c r="BC44" s="131"/>
      <c r="BW44" s="130"/>
      <c r="BX44" s="134" t="s">
        <v>81</v>
      </c>
      <c r="CL44" s="132"/>
    </row>
    <row r="45" spans="2:90">
      <c r="B45" s="440"/>
      <c r="C45" s="412"/>
      <c r="D45" s="412"/>
      <c r="E45" s="423"/>
      <c r="F45" s="423"/>
      <c r="G45" s="423"/>
      <c r="H45" s="423"/>
      <c r="I45" s="423"/>
      <c r="J45" s="423"/>
      <c r="K45" s="423"/>
      <c r="L45" s="423"/>
      <c r="M45" s="423"/>
      <c r="N45" s="423"/>
      <c r="O45" s="423"/>
      <c r="P45" s="423"/>
      <c r="Q45" s="423"/>
      <c r="R45" s="423"/>
      <c r="S45" s="423"/>
      <c r="T45" s="423"/>
      <c r="U45" s="423"/>
      <c r="V45" s="423"/>
      <c r="W45" s="423"/>
      <c r="X45" s="423"/>
      <c r="Y45" s="423"/>
      <c r="Z45" s="456"/>
      <c r="AB45" s="440"/>
      <c r="AC45" s="412"/>
      <c r="AD45" s="412"/>
      <c r="AE45" s="135">
        <v>14</v>
      </c>
      <c r="AF45" s="420"/>
      <c r="AG45" s="421"/>
      <c r="AH45" s="421"/>
      <c r="AI45" s="421"/>
      <c r="AJ45" s="421"/>
      <c r="AK45" s="421"/>
      <c r="AL45" s="421"/>
      <c r="AM45" s="421"/>
      <c r="AN45" s="421"/>
      <c r="AO45" s="421"/>
      <c r="AP45" s="421"/>
      <c r="AQ45" s="421"/>
      <c r="AR45" s="421"/>
      <c r="AS45" s="421"/>
      <c r="AT45" s="421"/>
      <c r="AU45" s="421"/>
      <c r="AV45" s="421"/>
      <c r="AW45" s="421"/>
      <c r="AX45" s="421"/>
      <c r="AY45" s="421"/>
      <c r="AZ45" s="422"/>
      <c r="BA45">
        <f t="shared" si="1"/>
        <v>0</v>
      </c>
      <c r="BB45" s="131"/>
      <c r="BC45" s="131"/>
      <c r="BW45" s="130"/>
      <c r="BX45" s="134" t="s">
        <v>384</v>
      </c>
      <c r="CL45" s="132"/>
    </row>
    <row r="46" spans="2:90">
      <c r="B46" s="440"/>
      <c r="C46" s="412"/>
      <c r="D46" s="412"/>
      <c r="E46" s="423"/>
      <c r="F46" s="423"/>
      <c r="G46" s="423"/>
      <c r="H46" s="423"/>
      <c r="I46" s="423"/>
      <c r="J46" s="423"/>
      <c r="K46" s="423"/>
      <c r="L46" s="423"/>
      <c r="M46" s="423"/>
      <c r="N46" s="423"/>
      <c r="O46" s="423"/>
      <c r="P46" s="423"/>
      <c r="Q46" s="423"/>
      <c r="R46" s="423"/>
      <c r="S46" s="423"/>
      <c r="T46" s="423"/>
      <c r="U46" s="423"/>
      <c r="V46" s="423"/>
      <c r="W46" s="423"/>
      <c r="X46" s="423"/>
      <c r="Y46" s="423"/>
      <c r="Z46" s="456"/>
      <c r="AA46" s="115">
        <f>LEN(E33)</f>
        <v>0</v>
      </c>
      <c r="AB46" s="440"/>
      <c r="AC46" s="412"/>
      <c r="AD46" s="412"/>
      <c r="AE46" s="135">
        <v>15</v>
      </c>
      <c r="AF46" s="420"/>
      <c r="AG46" s="421"/>
      <c r="AH46" s="421"/>
      <c r="AI46" s="421"/>
      <c r="AJ46" s="421"/>
      <c r="AK46" s="421"/>
      <c r="AL46" s="421"/>
      <c r="AM46" s="421"/>
      <c r="AN46" s="421"/>
      <c r="AO46" s="421"/>
      <c r="AP46" s="421"/>
      <c r="AQ46" s="421"/>
      <c r="AR46" s="421"/>
      <c r="AS46" s="421"/>
      <c r="AT46" s="421"/>
      <c r="AU46" s="421"/>
      <c r="AV46" s="421"/>
      <c r="AW46" s="421"/>
      <c r="AX46" s="421"/>
      <c r="AY46" s="421"/>
      <c r="AZ46" s="422"/>
      <c r="BA46">
        <f t="shared" si="1"/>
        <v>0</v>
      </c>
      <c r="BB46" s="131"/>
      <c r="BC46" s="131"/>
      <c r="BW46" s="130"/>
      <c r="BX46" s="134" t="s">
        <v>383</v>
      </c>
      <c r="CC46" s="134"/>
      <c r="CG46" s="134"/>
      <c r="CH46" s="134"/>
      <c r="CL46" s="132"/>
    </row>
    <row r="47" spans="2:90">
      <c r="B47" s="440" t="s">
        <v>86</v>
      </c>
      <c r="C47" s="412"/>
      <c r="D47" s="412"/>
      <c r="E47" s="413" t="s">
        <v>49</v>
      </c>
      <c r="F47" s="413"/>
      <c r="G47" s="413"/>
      <c r="H47" s="413"/>
      <c r="I47" s="438" t="s">
        <v>83</v>
      </c>
      <c r="J47" s="438"/>
      <c r="K47" s="438"/>
      <c r="L47" s="438"/>
      <c r="M47" s="438"/>
      <c r="N47" s="438"/>
      <c r="O47" s="438"/>
      <c r="P47" s="438"/>
      <c r="Q47" s="438"/>
      <c r="R47" s="438"/>
      <c r="S47" s="438"/>
      <c r="T47" s="438"/>
      <c r="U47" s="438"/>
      <c r="V47" s="412"/>
      <c r="W47" s="412"/>
      <c r="X47" s="412"/>
      <c r="Y47" s="412"/>
      <c r="Z47" s="439"/>
      <c r="AB47" s="440" t="s">
        <v>87</v>
      </c>
      <c r="AC47" s="412"/>
      <c r="AD47" s="412"/>
      <c r="AE47" s="135">
        <v>1</v>
      </c>
      <c r="AF47" s="420"/>
      <c r="AG47" s="421"/>
      <c r="AH47" s="421"/>
      <c r="AI47" s="421"/>
      <c r="AJ47" s="421"/>
      <c r="AK47" s="421"/>
      <c r="AL47" s="421"/>
      <c r="AM47" s="421"/>
      <c r="AN47" s="421"/>
      <c r="AO47" s="421"/>
      <c r="AP47" s="421"/>
      <c r="AQ47" s="421"/>
      <c r="AR47" s="421"/>
      <c r="AS47" s="421"/>
      <c r="AT47" s="421"/>
      <c r="AU47" s="421"/>
      <c r="AV47" s="421"/>
      <c r="AW47" s="421"/>
      <c r="AX47" s="421"/>
      <c r="AY47" s="421"/>
      <c r="AZ47" s="422"/>
      <c r="BA47">
        <f t="shared" si="1"/>
        <v>0</v>
      </c>
      <c r="BB47" s="131"/>
      <c r="BC47" s="131"/>
      <c r="BW47" s="130"/>
      <c r="BX47" s="134" t="s">
        <v>382</v>
      </c>
      <c r="CL47" s="132"/>
    </row>
    <row r="48" spans="2:90">
      <c r="B48" s="440"/>
      <c r="C48" s="412"/>
      <c r="D48" s="412"/>
      <c r="E48" s="423"/>
      <c r="F48" s="423"/>
      <c r="G48" s="423"/>
      <c r="H48" s="423"/>
      <c r="I48" s="423"/>
      <c r="J48" s="423"/>
      <c r="K48" s="423"/>
      <c r="L48" s="423"/>
      <c r="M48" s="423"/>
      <c r="N48" s="423"/>
      <c r="O48" s="423"/>
      <c r="P48" s="423"/>
      <c r="Q48" s="423"/>
      <c r="R48" s="423"/>
      <c r="S48" s="423"/>
      <c r="T48" s="423"/>
      <c r="U48" s="423"/>
      <c r="V48" s="423"/>
      <c r="W48" s="423"/>
      <c r="X48" s="423"/>
      <c r="Y48" s="423"/>
      <c r="Z48" s="453"/>
      <c r="AB48" s="440"/>
      <c r="AC48" s="412"/>
      <c r="AD48" s="412"/>
      <c r="AE48" s="135">
        <v>2</v>
      </c>
      <c r="AF48" s="420"/>
      <c r="AG48" s="421"/>
      <c r="AH48" s="421"/>
      <c r="AI48" s="421"/>
      <c r="AJ48" s="421"/>
      <c r="AK48" s="421"/>
      <c r="AL48" s="421"/>
      <c r="AM48" s="421"/>
      <c r="AN48" s="421"/>
      <c r="AO48" s="421"/>
      <c r="AP48" s="421"/>
      <c r="AQ48" s="421"/>
      <c r="AR48" s="421"/>
      <c r="AS48" s="421"/>
      <c r="AT48" s="421"/>
      <c r="AU48" s="421"/>
      <c r="AV48" s="421"/>
      <c r="AW48" s="421"/>
      <c r="AX48" s="421"/>
      <c r="AY48" s="421"/>
      <c r="AZ48" s="422"/>
      <c r="BA48">
        <f t="shared" si="1"/>
        <v>0</v>
      </c>
      <c r="BB48" s="131"/>
      <c r="BC48" s="131"/>
      <c r="BW48" s="130"/>
      <c r="BX48" s="134" t="s">
        <v>381</v>
      </c>
      <c r="CL48" s="132"/>
    </row>
    <row r="49" spans="2:90">
      <c r="B49" s="440"/>
      <c r="C49" s="412"/>
      <c r="D49" s="412"/>
      <c r="E49" s="423"/>
      <c r="F49" s="423"/>
      <c r="G49" s="423"/>
      <c r="H49" s="423"/>
      <c r="I49" s="423"/>
      <c r="J49" s="423"/>
      <c r="K49" s="423"/>
      <c r="L49" s="423"/>
      <c r="M49" s="423"/>
      <c r="N49" s="423"/>
      <c r="O49" s="423"/>
      <c r="P49" s="423"/>
      <c r="Q49" s="423"/>
      <c r="R49" s="423"/>
      <c r="S49" s="423"/>
      <c r="T49" s="423"/>
      <c r="U49" s="423"/>
      <c r="V49" s="423"/>
      <c r="W49" s="423"/>
      <c r="X49" s="423"/>
      <c r="Y49" s="423"/>
      <c r="Z49" s="453"/>
      <c r="AA49" s="125"/>
      <c r="AB49" s="440"/>
      <c r="AC49" s="412"/>
      <c r="AD49" s="412"/>
      <c r="AE49" s="135">
        <v>3</v>
      </c>
      <c r="AF49" s="420"/>
      <c r="AG49" s="421"/>
      <c r="AH49" s="421"/>
      <c r="AI49" s="421"/>
      <c r="AJ49" s="421"/>
      <c r="AK49" s="421"/>
      <c r="AL49" s="421"/>
      <c r="AM49" s="421"/>
      <c r="AN49" s="421"/>
      <c r="AO49" s="421"/>
      <c r="AP49" s="421"/>
      <c r="AQ49" s="421"/>
      <c r="AR49" s="421"/>
      <c r="AS49" s="421"/>
      <c r="AT49" s="421"/>
      <c r="AU49" s="421"/>
      <c r="AV49" s="421"/>
      <c r="AW49" s="421"/>
      <c r="AX49" s="421"/>
      <c r="AY49" s="421"/>
      <c r="AZ49" s="422"/>
      <c r="BA49">
        <f t="shared" si="1"/>
        <v>0</v>
      </c>
      <c r="BB49" s="131"/>
      <c r="BC49" s="131"/>
      <c r="BW49" s="130"/>
      <c r="BX49" s="262" t="s">
        <v>380</v>
      </c>
      <c r="CL49" s="132"/>
    </row>
    <row r="50" spans="2:90">
      <c r="B50" s="440"/>
      <c r="C50" s="412"/>
      <c r="D50" s="412"/>
      <c r="E50" s="423"/>
      <c r="F50" s="423"/>
      <c r="G50" s="423"/>
      <c r="H50" s="423"/>
      <c r="I50" s="423"/>
      <c r="J50" s="423"/>
      <c r="K50" s="423"/>
      <c r="L50" s="423"/>
      <c r="M50" s="423"/>
      <c r="N50" s="423"/>
      <c r="O50" s="423"/>
      <c r="P50" s="423"/>
      <c r="Q50" s="423"/>
      <c r="R50" s="423"/>
      <c r="S50" s="423"/>
      <c r="T50" s="423"/>
      <c r="U50" s="423"/>
      <c r="V50" s="423"/>
      <c r="W50" s="423"/>
      <c r="X50" s="423"/>
      <c r="Y50" s="423"/>
      <c r="Z50" s="453"/>
      <c r="AB50" s="440"/>
      <c r="AC50" s="412"/>
      <c r="AD50" s="412"/>
      <c r="AE50" s="135">
        <v>4</v>
      </c>
      <c r="AF50" s="420"/>
      <c r="AG50" s="421"/>
      <c r="AH50" s="421"/>
      <c r="AI50" s="421"/>
      <c r="AJ50" s="421"/>
      <c r="AK50" s="421"/>
      <c r="AL50" s="421"/>
      <c r="AM50" s="421"/>
      <c r="AN50" s="421"/>
      <c r="AO50" s="421"/>
      <c r="AP50" s="421"/>
      <c r="AQ50" s="421"/>
      <c r="AR50" s="421"/>
      <c r="AS50" s="421"/>
      <c r="AT50" s="421"/>
      <c r="AU50" s="421"/>
      <c r="AV50" s="421"/>
      <c r="AW50" s="421"/>
      <c r="AX50" s="421"/>
      <c r="AY50" s="421"/>
      <c r="AZ50" s="422"/>
      <c r="BA50">
        <f t="shared" si="1"/>
        <v>0</v>
      </c>
      <c r="BB50" s="131"/>
      <c r="BC50" s="131"/>
      <c r="BW50" s="130"/>
      <c r="BX50" s="134" t="s">
        <v>379</v>
      </c>
      <c r="CL50" s="132"/>
    </row>
    <row r="51" spans="2:90">
      <c r="B51" s="440"/>
      <c r="C51" s="412"/>
      <c r="D51" s="412"/>
      <c r="E51" s="423"/>
      <c r="F51" s="423"/>
      <c r="G51" s="423"/>
      <c r="H51" s="423"/>
      <c r="I51" s="423"/>
      <c r="J51" s="423"/>
      <c r="K51" s="423"/>
      <c r="L51" s="423"/>
      <c r="M51" s="423"/>
      <c r="N51" s="423"/>
      <c r="O51" s="423"/>
      <c r="P51" s="423"/>
      <c r="Q51" s="423"/>
      <c r="R51" s="423"/>
      <c r="S51" s="423"/>
      <c r="T51" s="423"/>
      <c r="U51" s="423"/>
      <c r="V51" s="423"/>
      <c r="W51" s="423"/>
      <c r="X51" s="423"/>
      <c r="Y51" s="423"/>
      <c r="Z51" s="453"/>
      <c r="AB51" s="440"/>
      <c r="AC51" s="412"/>
      <c r="AD51" s="412"/>
      <c r="AE51" s="135">
        <v>5</v>
      </c>
      <c r="AF51" s="420"/>
      <c r="AG51" s="421"/>
      <c r="AH51" s="421"/>
      <c r="AI51" s="421"/>
      <c r="AJ51" s="421"/>
      <c r="AK51" s="421"/>
      <c r="AL51" s="421"/>
      <c r="AM51" s="421"/>
      <c r="AN51" s="421"/>
      <c r="AO51" s="421"/>
      <c r="AP51" s="421"/>
      <c r="AQ51" s="421"/>
      <c r="AR51" s="421"/>
      <c r="AS51" s="421"/>
      <c r="AT51" s="421"/>
      <c r="AU51" s="421"/>
      <c r="AV51" s="421"/>
      <c r="AW51" s="421"/>
      <c r="AX51" s="421"/>
      <c r="AY51" s="421"/>
      <c r="AZ51" s="422"/>
      <c r="BA51">
        <f t="shared" si="1"/>
        <v>0</v>
      </c>
      <c r="BB51" s="131"/>
      <c r="BC51" s="131"/>
      <c r="BW51" s="130"/>
      <c r="BX51" s="134" t="s">
        <v>378</v>
      </c>
      <c r="CL51" s="132"/>
    </row>
    <row r="52" spans="2:90">
      <c r="B52" s="440"/>
      <c r="C52" s="412"/>
      <c r="D52" s="412"/>
      <c r="E52" s="423"/>
      <c r="F52" s="423"/>
      <c r="G52" s="423"/>
      <c r="H52" s="423"/>
      <c r="I52" s="423"/>
      <c r="J52" s="423"/>
      <c r="K52" s="423"/>
      <c r="L52" s="423"/>
      <c r="M52" s="423"/>
      <c r="N52" s="423"/>
      <c r="O52" s="423"/>
      <c r="P52" s="423"/>
      <c r="Q52" s="423"/>
      <c r="R52" s="423"/>
      <c r="S52" s="423"/>
      <c r="T52" s="423"/>
      <c r="U52" s="423"/>
      <c r="V52" s="423"/>
      <c r="W52" s="423"/>
      <c r="X52" s="423"/>
      <c r="Y52" s="423"/>
      <c r="Z52" s="453"/>
      <c r="AB52" s="440"/>
      <c r="AC52" s="412"/>
      <c r="AD52" s="412"/>
      <c r="AE52" s="135">
        <v>6</v>
      </c>
      <c r="AF52" s="420"/>
      <c r="AG52" s="421"/>
      <c r="AH52" s="421"/>
      <c r="AI52" s="421"/>
      <c r="AJ52" s="421"/>
      <c r="AK52" s="421"/>
      <c r="AL52" s="421"/>
      <c r="AM52" s="421"/>
      <c r="AN52" s="421"/>
      <c r="AO52" s="421"/>
      <c r="AP52" s="421"/>
      <c r="AQ52" s="421"/>
      <c r="AR52" s="421"/>
      <c r="AS52" s="421"/>
      <c r="AT52" s="421"/>
      <c r="AU52" s="421"/>
      <c r="AV52" s="421"/>
      <c r="AW52" s="421"/>
      <c r="AX52" s="421"/>
      <c r="AY52" s="421"/>
      <c r="AZ52" s="422"/>
      <c r="BA52">
        <f t="shared" si="1"/>
        <v>0</v>
      </c>
      <c r="BB52" s="131"/>
      <c r="BC52" s="131"/>
      <c r="BW52" s="130"/>
      <c r="BX52" s="261" t="s">
        <v>377</v>
      </c>
      <c r="CL52" s="132"/>
    </row>
    <row r="53" spans="2:90">
      <c r="B53" s="440"/>
      <c r="C53" s="412"/>
      <c r="D53" s="412"/>
      <c r="E53" s="423"/>
      <c r="F53" s="423"/>
      <c r="G53" s="423"/>
      <c r="H53" s="423"/>
      <c r="I53" s="423"/>
      <c r="J53" s="423"/>
      <c r="K53" s="423"/>
      <c r="L53" s="423"/>
      <c r="M53" s="423"/>
      <c r="N53" s="423"/>
      <c r="O53" s="423"/>
      <c r="P53" s="423"/>
      <c r="Q53" s="423"/>
      <c r="R53" s="423"/>
      <c r="S53" s="423"/>
      <c r="T53" s="423"/>
      <c r="U53" s="423"/>
      <c r="V53" s="423"/>
      <c r="W53" s="423"/>
      <c r="X53" s="423"/>
      <c r="Y53" s="423"/>
      <c r="Z53" s="453"/>
      <c r="AB53" s="440"/>
      <c r="AC53" s="412"/>
      <c r="AD53" s="412"/>
      <c r="AE53" s="135">
        <v>7</v>
      </c>
      <c r="AF53" s="420"/>
      <c r="AG53" s="421"/>
      <c r="AH53" s="421"/>
      <c r="AI53" s="421"/>
      <c r="AJ53" s="421"/>
      <c r="AK53" s="421"/>
      <c r="AL53" s="421"/>
      <c r="AM53" s="421"/>
      <c r="AN53" s="421"/>
      <c r="AO53" s="421"/>
      <c r="AP53" s="421"/>
      <c r="AQ53" s="421"/>
      <c r="AR53" s="421"/>
      <c r="AS53" s="421"/>
      <c r="AT53" s="421"/>
      <c r="AU53" s="421"/>
      <c r="AV53" s="421"/>
      <c r="AW53" s="421"/>
      <c r="AX53" s="421"/>
      <c r="AY53" s="421"/>
      <c r="AZ53" s="422"/>
      <c r="BA53">
        <f t="shared" si="1"/>
        <v>0</v>
      </c>
      <c r="BB53" s="131"/>
      <c r="BC53" s="131"/>
      <c r="BW53" s="130"/>
      <c r="BX53" s="134" t="s">
        <v>376</v>
      </c>
      <c r="CL53" s="132"/>
    </row>
    <row r="54" spans="2:90">
      <c r="B54" s="440"/>
      <c r="C54" s="412"/>
      <c r="D54" s="412"/>
      <c r="E54" s="423"/>
      <c r="F54" s="423"/>
      <c r="G54" s="423"/>
      <c r="H54" s="423"/>
      <c r="I54" s="423"/>
      <c r="J54" s="423"/>
      <c r="K54" s="423"/>
      <c r="L54" s="423"/>
      <c r="M54" s="423"/>
      <c r="N54" s="423"/>
      <c r="O54" s="423"/>
      <c r="P54" s="423"/>
      <c r="Q54" s="423"/>
      <c r="R54" s="423"/>
      <c r="S54" s="423"/>
      <c r="T54" s="423"/>
      <c r="U54" s="423"/>
      <c r="V54" s="423"/>
      <c r="W54" s="423"/>
      <c r="X54" s="423"/>
      <c r="Y54" s="423"/>
      <c r="Z54" s="453"/>
      <c r="AA54" s="125" t="s">
        <v>57</v>
      </c>
      <c r="AB54" s="440"/>
      <c r="AC54" s="412"/>
      <c r="AD54" s="412"/>
      <c r="AE54" s="135">
        <v>8</v>
      </c>
      <c r="AF54" s="420"/>
      <c r="AG54" s="421"/>
      <c r="AH54" s="421"/>
      <c r="AI54" s="421"/>
      <c r="AJ54" s="421"/>
      <c r="AK54" s="421"/>
      <c r="AL54" s="421"/>
      <c r="AM54" s="421"/>
      <c r="AN54" s="421"/>
      <c r="AO54" s="421"/>
      <c r="AP54" s="421"/>
      <c r="AQ54" s="421"/>
      <c r="AR54" s="421"/>
      <c r="AS54" s="421"/>
      <c r="AT54" s="421"/>
      <c r="AU54" s="421"/>
      <c r="AV54" s="421"/>
      <c r="AW54" s="421"/>
      <c r="AX54" s="421"/>
      <c r="AY54" s="421"/>
      <c r="AZ54" s="422"/>
      <c r="BA54">
        <f t="shared" si="1"/>
        <v>0</v>
      </c>
      <c r="BB54" s="131"/>
      <c r="BC54" s="131"/>
      <c r="BW54" s="130"/>
      <c r="BX54" s="134" t="s">
        <v>375</v>
      </c>
      <c r="CL54" s="132"/>
    </row>
    <row r="55" spans="2:90">
      <c r="B55" s="440"/>
      <c r="C55" s="412"/>
      <c r="D55" s="412"/>
      <c r="E55" s="423"/>
      <c r="F55" s="423"/>
      <c r="G55" s="423"/>
      <c r="H55" s="423"/>
      <c r="I55" s="423"/>
      <c r="J55" s="423"/>
      <c r="K55" s="423"/>
      <c r="L55" s="423"/>
      <c r="M55" s="423"/>
      <c r="N55" s="423"/>
      <c r="O55" s="423"/>
      <c r="P55" s="423"/>
      <c r="Q55" s="423"/>
      <c r="R55" s="423"/>
      <c r="S55" s="423"/>
      <c r="T55" s="423"/>
      <c r="U55" s="423"/>
      <c r="V55" s="423"/>
      <c r="W55" s="423"/>
      <c r="X55" s="423"/>
      <c r="Y55" s="423"/>
      <c r="Z55" s="453"/>
      <c r="AB55" s="440"/>
      <c r="AC55" s="412"/>
      <c r="AD55" s="412"/>
      <c r="AE55" s="135">
        <v>9</v>
      </c>
      <c r="AF55" s="420"/>
      <c r="AG55" s="421"/>
      <c r="AH55" s="421"/>
      <c r="AI55" s="421"/>
      <c r="AJ55" s="421"/>
      <c r="AK55" s="421"/>
      <c r="AL55" s="421"/>
      <c r="AM55" s="421"/>
      <c r="AN55" s="421"/>
      <c r="AO55" s="421"/>
      <c r="AP55" s="421"/>
      <c r="AQ55" s="421"/>
      <c r="AR55" s="421"/>
      <c r="AS55" s="421"/>
      <c r="AT55" s="421"/>
      <c r="AU55" s="421"/>
      <c r="AV55" s="421"/>
      <c r="AW55" s="421"/>
      <c r="AX55" s="421"/>
      <c r="AY55" s="421"/>
      <c r="AZ55" s="422"/>
      <c r="BA55">
        <f t="shared" si="1"/>
        <v>0</v>
      </c>
      <c r="BB55" s="131"/>
      <c r="BC55" s="131"/>
      <c r="BW55" s="130"/>
      <c r="BX55" s="134" t="s">
        <v>374</v>
      </c>
      <c r="CL55" s="132"/>
    </row>
    <row r="56" spans="2:90">
      <c r="B56" s="440"/>
      <c r="C56" s="412"/>
      <c r="D56" s="412"/>
      <c r="E56" s="423"/>
      <c r="F56" s="423"/>
      <c r="G56" s="423"/>
      <c r="H56" s="423"/>
      <c r="I56" s="423"/>
      <c r="J56" s="423"/>
      <c r="K56" s="423"/>
      <c r="L56" s="423"/>
      <c r="M56" s="423"/>
      <c r="N56" s="423"/>
      <c r="O56" s="423"/>
      <c r="P56" s="423"/>
      <c r="Q56" s="423"/>
      <c r="R56" s="423"/>
      <c r="S56" s="423"/>
      <c r="T56" s="423"/>
      <c r="U56" s="423"/>
      <c r="V56" s="423"/>
      <c r="W56" s="423"/>
      <c r="X56" s="423"/>
      <c r="Y56" s="423"/>
      <c r="Z56" s="453"/>
      <c r="AB56" s="440"/>
      <c r="AC56" s="412"/>
      <c r="AD56" s="412"/>
      <c r="AE56" s="135">
        <v>10</v>
      </c>
      <c r="AF56" s="420"/>
      <c r="AG56" s="421"/>
      <c r="AH56" s="421"/>
      <c r="AI56" s="421"/>
      <c r="AJ56" s="421"/>
      <c r="AK56" s="421"/>
      <c r="AL56" s="421"/>
      <c r="AM56" s="421"/>
      <c r="AN56" s="421"/>
      <c r="AO56" s="421"/>
      <c r="AP56" s="421"/>
      <c r="AQ56" s="421"/>
      <c r="AR56" s="421"/>
      <c r="AS56" s="421"/>
      <c r="AT56" s="421"/>
      <c r="AU56" s="421"/>
      <c r="AV56" s="421"/>
      <c r="AW56" s="421"/>
      <c r="AX56" s="421"/>
      <c r="AY56" s="421"/>
      <c r="AZ56" s="422"/>
      <c r="BA56">
        <f t="shared" si="1"/>
        <v>0</v>
      </c>
      <c r="BB56" s="131"/>
      <c r="BC56" s="131"/>
      <c r="BW56" s="130"/>
      <c r="CL56" s="132"/>
    </row>
    <row r="57" spans="2:90" ht="21" thickBot="1">
      <c r="B57" s="440"/>
      <c r="C57" s="412"/>
      <c r="D57" s="412"/>
      <c r="E57" s="423"/>
      <c r="F57" s="423"/>
      <c r="G57" s="423"/>
      <c r="H57" s="423"/>
      <c r="I57" s="423"/>
      <c r="J57" s="423"/>
      <c r="K57" s="423"/>
      <c r="L57" s="423"/>
      <c r="M57" s="423"/>
      <c r="N57" s="423"/>
      <c r="O57" s="423"/>
      <c r="P57" s="423"/>
      <c r="Q57" s="423"/>
      <c r="R57" s="423"/>
      <c r="S57" s="423"/>
      <c r="T57" s="423"/>
      <c r="U57" s="423"/>
      <c r="V57" s="423"/>
      <c r="W57" s="423"/>
      <c r="X57" s="423"/>
      <c r="Y57" s="423"/>
      <c r="Z57" s="453"/>
      <c r="AA57" s="125"/>
      <c r="AB57" s="440"/>
      <c r="AC57" s="412"/>
      <c r="AD57" s="412"/>
      <c r="AE57" s="135">
        <v>11</v>
      </c>
      <c r="AF57" s="420"/>
      <c r="AG57" s="421"/>
      <c r="AH57" s="421"/>
      <c r="AI57" s="421"/>
      <c r="AJ57" s="421"/>
      <c r="AK57" s="421"/>
      <c r="AL57" s="421"/>
      <c r="AM57" s="421"/>
      <c r="AN57" s="421"/>
      <c r="AO57" s="421"/>
      <c r="AP57" s="421"/>
      <c r="AQ57" s="421"/>
      <c r="AR57" s="421"/>
      <c r="AS57" s="421"/>
      <c r="AT57" s="421"/>
      <c r="AU57" s="421"/>
      <c r="AV57" s="421"/>
      <c r="AW57" s="421"/>
      <c r="AX57" s="421"/>
      <c r="AY57" s="421"/>
      <c r="AZ57" s="422"/>
      <c r="BA57">
        <f t="shared" si="1"/>
        <v>0</v>
      </c>
      <c r="BB57" s="131"/>
      <c r="BC57" s="131"/>
      <c r="BW57" s="137"/>
      <c r="BX57" s="126"/>
      <c r="BY57" s="126"/>
      <c r="BZ57" s="126"/>
      <c r="CA57" s="126"/>
      <c r="CB57" s="126"/>
      <c r="CC57" s="126"/>
      <c r="CD57" s="126"/>
      <c r="CE57" s="126"/>
      <c r="CF57" s="126"/>
      <c r="CG57" s="126"/>
      <c r="CH57" s="126"/>
      <c r="CI57" s="126"/>
      <c r="CJ57" s="126"/>
      <c r="CK57" s="126"/>
      <c r="CL57" s="138"/>
    </row>
    <row r="58" spans="2:90">
      <c r="B58" s="440"/>
      <c r="C58" s="412"/>
      <c r="D58" s="412"/>
      <c r="E58" s="423"/>
      <c r="F58" s="423"/>
      <c r="G58" s="423"/>
      <c r="H58" s="423"/>
      <c r="I58" s="423"/>
      <c r="J58" s="423"/>
      <c r="K58" s="423"/>
      <c r="L58" s="423"/>
      <c r="M58" s="423"/>
      <c r="N58" s="423"/>
      <c r="O58" s="423"/>
      <c r="P58" s="423"/>
      <c r="Q58" s="423"/>
      <c r="R58" s="423"/>
      <c r="S58" s="423"/>
      <c r="T58" s="423"/>
      <c r="U58" s="423"/>
      <c r="V58" s="423"/>
      <c r="W58" s="423"/>
      <c r="X58" s="423"/>
      <c r="Y58" s="423"/>
      <c r="Z58" s="453"/>
      <c r="AB58" s="440"/>
      <c r="AC58" s="412"/>
      <c r="AD58" s="412"/>
      <c r="AE58" s="135">
        <v>12</v>
      </c>
      <c r="AF58" s="420"/>
      <c r="AG58" s="421"/>
      <c r="AH58" s="421"/>
      <c r="AI58" s="421"/>
      <c r="AJ58" s="421"/>
      <c r="AK58" s="421"/>
      <c r="AL58" s="421"/>
      <c r="AM58" s="421"/>
      <c r="AN58" s="421"/>
      <c r="AO58" s="421"/>
      <c r="AP58" s="421"/>
      <c r="AQ58" s="421"/>
      <c r="AR58" s="421"/>
      <c r="AS58" s="421"/>
      <c r="AT58" s="421"/>
      <c r="AU58" s="421"/>
      <c r="AV58" s="421"/>
      <c r="AW58" s="421"/>
      <c r="AX58" s="421"/>
      <c r="AY58" s="421"/>
      <c r="AZ58" s="422"/>
      <c r="BA58">
        <f t="shared" si="1"/>
        <v>0</v>
      </c>
      <c r="BB58" s="131"/>
      <c r="BC58" s="131"/>
    </row>
    <row r="59" spans="2:90">
      <c r="B59" s="440"/>
      <c r="C59" s="412"/>
      <c r="D59" s="412"/>
      <c r="E59" s="423"/>
      <c r="F59" s="423"/>
      <c r="G59" s="423"/>
      <c r="H59" s="423"/>
      <c r="I59" s="423"/>
      <c r="J59" s="423"/>
      <c r="K59" s="423"/>
      <c r="L59" s="423"/>
      <c r="M59" s="423"/>
      <c r="N59" s="423"/>
      <c r="O59" s="423"/>
      <c r="P59" s="423"/>
      <c r="Q59" s="423"/>
      <c r="R59" s="423"/>
      <c r="S59" s="423"/>
      <c r="T59" s="423"/>
      <c r="U59" s="423"/>
      <c r="V59" s="423"/>
      <c r="W59" s="423"/>
      <c r="X59" s="423"/>
      <c r="Y59" s="423"/>
      <c r="Z59" s="453"/>
      <c r="AB59" s="440"/>
      <c r="AC59" s="412"/>
      <c r="AD59" s="412"/>
      <c r="AE59" s="135">
        <v>13</v>
      </c>
      <c r="AF59" s="420"/>
      <c r="AG59" s="421"/>
      <c r="AH59" s="421"/>
      <c r="AI59" s="421"/>
      <c r="AJ59" s="421"/>
      <c r="AK59" s="421"/>
      <c r="AL59" s="421"/>
      <c r="AM59" s="421"/>
      <c r="AN59" s="421"/>
      <c r="AO59" s="421"/>
      <c r="AP59" s="421"/>
      <c r="AQ59" s="421"/>
      <c r="AR59" s="421"/>
      <c r="AS59" s="421"/>
      <c r="AT59" s="421"/>
      <c r="AU59" s="421"/>
      <c r="AV59" s="421"/>
      <c r="AW59" s="421"/>
      <c r="AX59" s="421"/>
      <c r="AY59" s="421"/>
      <c r="AZ59" s="422"/>
      <c r="BA59">
        <f t="shared" si="1"/>
        <v>0</v>
      </c>
      <c r="BB59" s="131"/>
      <c r="BC59" s="131"/>
    </row>
    <row r="60" spans="2:90">
      <c r="B60" s="440"/>
      <c r="C60" s="412"/>
      <c r="D60" s="412"/>
      <c r="E60" s="423"/>
      <c r="F60" s="423"/>
      <c r="G60" s="423"/>
      <c r="H60" s="423"/>
      <c r="I60" s="423"/>
      <c r="J60" s="423"/>
      <c r="K60" s="423"/>
      <c r="L60" s="423"/>
      <c r="M60" s="423"/>
      <c r="N60" s="423"/>
      <c r="O60" s="423"/>
      <c r="P60" s="423"/>
      <c r="Q60" s="423"/>
      <c r="R60" s="423"/>
      <c r="S60" s="423"/>
      <c r="T60" s="423"/>
      <c r="U60" s="423"/>
      <c r="V60" s="423"/>
      <c r="W60" s="423"/>
      <c r="X60" s="423"/>
      <c r="Y60" s="423"/>
      <c r="Z60" s="453"/>
      <c r="AB60" s="440"/>
      <c r="AC60" s="412"/>
      <c r="AD60" s="412"/>
      <c r="AE60" s="135">
        <v>14</v>
      </c>
      <c r="AF60" s="420"/>
      <c r="AG60" s="421"/>
      <c r="AH60" s="421"/>
      <c r="AI60" s="421"/>
      <c r="AJ60" s="421"/>
      <c r="AK60" s="421"/>
      <c r="AL60" s="421"/>
      <c r="AM60" s="421"/>
      <c r="AN60" s="421"/>
      <c r="AO60" s="421"/>
      <c r="AP60" s="421"/>
      <c r="AQ60" s="421"/>
      <c r="AR60" s="421"/>
      <c r="AS60" s="421"/>
      <c r="AT60" s="421"/>
      <c r="AU60" s="421"/>
      <c r="AV60" s="421"/>
      <c r="AW60" s="421"/>
      <c r="AX60" s="421"/>
      <c r="AY60" s="421"/>
      <c r="AZ60" s="422"/>
      <c r="BA60">
        <f t="shared" si="1"/>
        <v>0</v>
      </c>
      <c r="BB60" s="131"/>
      <c r="BC60" s="131"/>
    </row>
    <row r="61" spans="2:90" ht="21" thickBot="1">
      <c r="B61" s="441"/>
      <c r="C61" s="442"/>
      <c r="D61" s="442"/>
      <c r="E61" s="454"/>
      <c r="F61" s="454"/>
      <c r="G61" s="454"/>
      <c r="H61" s="454"/>
      <c r="I61" s="454"/>
      <c r="J61" s="454"/>
      <c r="K61" s="454"/>
      <c r="L61" s="454"/>
      <c r="M61" s="454"/>
      <c r="N61" s="454"/>
      <c r="O61" s="454"/>
      <c r="P61" s="454"/>
      <c r="Q61" s="454"/>
      <c r="R61" s="454"/>
      <c r="S61" s="454"/>
      <c r="T61" s="454"/>
      <c r="U61" s="454"/>
      <c r="V61" s="454"/>
      <c r="W61" s="454"/>
      <c r="X61" s="454"/>
      <c r="Y61" s="454"/>
      <c r="Z61" s="455"/>
      <c r="AA61" s="115">
        <f>LEN(E48)</f>
        <v>0</v>
      </c>
      <c r="AB61" s="441"/>
      <c r="AC61" s="442"/>
      <c r="AD61" s="442"/>
      <c r="AE61" s="136">
        <v>15</v>
      </c>
      <c r="AF61" s="435"/>
      <c r="AG61" s="436"/>
      <c r="AH61" s="436"/>
      <c r="AI61" s="436"/>
      <c r="AJ61" s="436"/>
      <c r="AK61" s="436"/>
      <c r="AL61" s="436"/>
      <c r="AM61" s="436"/>
      <c r="AN61" s="436"/>
      <c r="AO61" s="436"/>
      <c r="AP61" s="436"/>
      <c r="AQ61" s="436"/>
      <c r="AR61" s="436"/>
      <c r="AS61" s="436"/>
      <c r="AT61" s="436"/>
      <c r="AU61" s="436"/>
      <c r="AV61" s="436"/>
      <c r="AW61" s="436"/>
      <c r="AX61" s="436"/>
      <c r="AY61" s="436"/>
      <c r="AZ61" s="437"/>
      <c r="BA61">
        <f t="shared" si="1"/>
        <v>0</v>
      </c>
      <c r="BB61" s="131"/>
      <c r="BC61" s="131"/>
    </row>
    <row r="62" spans="2:90">
      <c r="B62" s="424" t="s">
        <v>88</v>
      </c>
      <c r="C62" s="424"/>
      <c r="D62" s="424"/>
      <c r="E62" s="425" t="s">
        <v>49</v>
      </c>
      <c r="F62" s="425"/>
      <c r="G62" s="425"/>
      <c r="H62" s="425"/>
      <c r="I62" s="426" t="s">
        <v>83</v>
      </c>
      <c r="J62" s="427"/>
      <c r="K62" s="427"/>
      <c r="L62" s="427"/>
      <c r="M62" s="427"/>
      <c r="N62" s="427"/>
      <c r="O62" s="427"/>
      <c r="P62" s="427"/>
      <c r="Q62" s="427"/>
      <c r="R62" s="427"/>
      <c r="S62" s="427"/>
      <c r="T62" s="427"/>
      <c r="U62" s="428"/>
      <c r="V62" s="429"/>
      <c r="W62" s="430"/>
      <c r="X62" s="430"/>
      <c r="Y62" s="430"/>
      <c r="Z62" s="431"/>
      <c r="AB62" s="424" t="s">
        <v>89</v>
      </c>
      <c r="AC62" s="424"/>
      <c r="AD62" s="424"/>
      <c r="AE62" s="139">
        <v>1</v>
      </c>
      <c r="AF62" s="432"/>
      <c r="AG62" s="433"/>
      <c r="AH62" s="433"/>
      <c r="AI62" s="433"/>
      <c r="AJ62" s="433"/>
      <c r="AK62" s="433"/>
      <c r="AL62" s="433"/>
      <c r="AM62" s="433"/>
      <c r="AN62" s="433"/>
      <c r="AO62" s="433"/>
      <c r="AP62" s="433"/>
      <c r="AQ62" s="433"/>
      <c r="AR62" s="433"/>
      <c r="AS62" s="433"/>
      <c r="AT62" s="433"/>
      <c r="AU62" s="433"/>
      <c r="AV62" s="433"/>
      <c r="AW62" s="433"/>
      <c r="AX62" s="433"/>
      <c r="AY62" s="433"/>
      <c r="AZ62" s="434"/>
      <c r="BA62">
        <f t="shared" si="1"/>
        <v>0</v>
      </c>
      <c r="BB62" s="131"/>
      <c r="BC62" s="131"/>
    </row>
    <row r="63" spans="2:90">
      <c r="B63" s="412"/>
      <c r="C63" s="412"/>
      <c r="D63" s="412"/>
      <c r="E63" s="423"/>
      <c r="F63" s="423"/>
      <c r="G63" s="423"/>
      <c r="H63" s="423"/>
      <c r="I63" s="423"/>
      <c r="J63" s="423"/>
      <c r="K63" s="423"/>
      <c r="L63" s="423"/>
      <c r="M63" s="423"/>
      <c r="N63" s="423"/>
      <c r="O63" s="423"/>
      <c r="P63" s="423"/>
      <c r="Q63" s="423"/>
      <c r="R63" s="423"/>
      <c r="S63" s="423"/>
      <c r="T63" s="423"/>
      <c r="U63" s="423"/>
      <c r="V63" s="423"/>
      <c r="W63" s="423"/>
      <c r="X63" s="423"/>
      <c r="Y63" s="423"/>
      <c r="Z63" s="423"/>
      <c r="AB63" s="412"/>
      <c r="AC63" s="412"/>
      <c r="AD63" s="412"/>
      <c r="AE63" s="135">
        <v>2</v>
      </c>
      <c r="AF63" s="420"/>
      <c r="AG63" s="421"/>
      <c r="AH63" s="421"/>
      <c r="AI63" s="421"/>
      <c r="AJ63" s="421"/>
      <c r="AK63" s="421"/>
      <c r="AL63" s="421"/>
      <c r="AM63" s="421"/>
      <c r="AN63" s="421"/>
      <c r="AO63" s="421"/>
      <c r="AP63" s="421"/>
      <c r="AQ63" s="421"/>
      <c r="AR63" s="421"/>
      <c r="AS63" s="421"/>
      <c r="AT63" s="421"/>
      <c r="AU63" s="421"/>
      <c r="AV63" s="421"/>
      <c r="AW63" s="421"/>
      <c r="AX63" s="421"/>
      <c r="AY63" s="421"/>
      <c r="AZ63" s="422"/>
      <c r="BA63">
        <f t="shared" si="1"/>
        <v>0</v>
      </c>
      <c r="BB63" s="131"/>
      <c r="BC63" s="131"/>
    </row>
    <row r="64" spans="2:90">
      <c r="B64" s="412"/>
      <c r="C64" s="412"/>
      <c r="D64" s="412"/>
      <c r="E64" s="423"/>
      <c r="F64" s="423"/>
      <c r="G64" s="423"/>
      <c r="H64" s="423"/>
      <c r="I64" s="423"/>
      <c r="J64" s="423"/>
      <c r="K64" s="423"/>
      <c r="L64" s="423"/>
      <c r="M64" s="423"/>
      <c r="N64" s="423"/>
      <c r="O64" s="423"/>
      <c r="P64" s="423"/>
      <c r="Q64" s="423"/>
      <c r="R64" s="423"/>
      <c r="S64" s="423"/>
      <c r="T64" s="423"/>
      <c r="U64" s="423"/>
      <c r="V64" s="423"/>
      <c r="W64" s="423"/>
      <c r="X64" s="423"/>
      <c r="Y64" s="423"/>
      <c r="Z64" s="423"/>
      <c r="AA64" s="125"/>
      <c r="AB64" s="412"/>
      <c r="AC64" s="412"/>
      <c r="AD64" s="412"/>
      <c r="AE64" s="135">
        <v>3</v>
      </c>
      <c r="AF64" s="420"/>
      <c r="AG64" s="421"/>
      <c r="AH64" s="421"/>
      <c r="AI64" s="421"/>
      <c r="AJ64" s="421"/>
      <c r="AK64" s="421"/>
      <c r="AL64" s="421"/>
      <c r="AM64" s="421"/>
      <c r="AN64" s="421"/>
      <c r="AO64" s="421"/>
      <c r="AP64" s="421"/>
      <c r="AQ64" s="421"/>
      <c r="AR64" s="421"/>
      <c r="AS64" s="421"/>
      <c r="AT64" s="421"/>
      <c r="AU64" s="421"/>
      <c r="AV64" s="421"/>
      <c r="AW64" s="421"/>
      <c r="AX64" s="421"/>
      <c r="AY64" s="421"/>
      <c r="AZ64" s="422"/>
      <c r="BA64">
        <f t="shared" si="1"/>
        <v>0</v>
      </c>
      <c r="BB64" s="131"/>
      <c r="BC64" s="131"/>
    </row>
    <row r="65" spans="2:55">
      <c r="B65" s="412"/>
      <c r="C65" s="412"/>
      <c r="D65" s="412"/>
      <c r="E65" s="423"/>
      <c r="F65" s="423"/>
      <c r="G65" s="423"/>
      <c r="H65" s="423"/>
      <c r="I65" s="423"/>
      <c r="J65" s="423"/>
      <c r="K65" s="423"/>
      <c r="L65" s="423"/>
      <c r="M65" s="423"/>
      <c r="N65" s="423"/>
      <c r="O65" s="423"/>
      <c r="P65" s="423"/>
      <c r="Q65" s="423"/>
      <c r="R65" s="423"/>
      <c r="S65" s="423"/>
      <c r="T65" s="423"/>
      <c r="U65" s="423"/>
      <c r="V65" s="423"/>
      <c r="W65" s="423"/>
      <c r="X65" s="423"/>
      <c r="Y65" s="423"/>
      <c r="Z65" s="423"/>
      <c r="AB65" s="412"/>
      <c r="AC65" s="412"/>
      <c r="AD65" s="412"/>
      <c r="AE65" s="135">
        <v>4</v>
      </c>
      <c r="AF65" s="420"/>
      <c r="AG65" s="421"/>
      <c r="AH65" s="421"/>
      <c r="AI65" s="421"/>
      <c r="AJ65" s="421"/>
      <c r="AK65" s="421"/>
      <c r="AL65" s="421"/>
      <c r="AM65" s="421"/>
      <c r="AN65" s="421"/>
      <c r="AO65" s="421"/>
      <c r="AP65" s="421"/>
      <c r="AQ65" s="421"/>
      <c r="AR65" s="421"/>
      <c r="AS65" s="421"/>
      <c r="AT65" s="421"/>
      <c r="AU65" s="421"/>
      <c r="AV65" s="421"/>
      <c r="AW65" s="421"/>
      <c r="AX65" s="421"/>
      <c r="AY65" s="421"/>
      <c r="AZ65" s="422"/>
      <c r="BA65">
        <f t="shared" si="1"/>
        <v>0</v>
      </c>
      <c r="BB65" s="131"/>
      <c r="BC65" s="131"/>
    </row>
    <row r="66" spans="2:55">
      <c r="B66" s="412"/>
      <c r="C66" s="412"/>
      <c r="D66" s="412"/>
      <c r="E66" s="423"/>
      <c r="F66" s="423"/>
      <c r="G66" s="423"/>
      <c r="H66" s="423"/>
      <c r="I66" s="423"/>
      <c r="J66" s="423"/>
      <c r="K66" s="423"/>
      <c r="L66" s="423"/>
      <c r="M66" s="423"/>
      <c r="N66" s="423"/>
      <c r="O66" s="423"/>
      <c r="P66" s="423"/>
      <c r="Q66" s="423"/>
      <c r="R66" s="423"/>
      <c r="S66" s="423"/>
      <c r="T66" s="423"/>
      <c r="U66" s="423"/>
      <c r="V66" s="423"/>
      <c r="W66" s="423"/>
      <c r="X66" s="423"/>
      <c r="Y66" s="423"/>
      <c r="Z66" s="423"/>
      <c r="AB66" s="412"/>
      <c r="AC66" s="412"/>
      <c r="AD66" s="412"/>
      <c r="AE66" s="135">
        <v>5</v>
      </c>
      <c r="AF66" s="420"/>
      <c r="AG66" s="421"/>
      <c r="AH66" s="421"/>
      <c r="AI66" s="421"/>
      <c r="AJ66" s="421"/>
      <c r="AK66" s="421"/>
      <c r="AL66" s="421"/>
      <c r="AM66" s="421"/>
      <c r="AN66" s="421"/>
      <c r="AO66" s="421"/>
      <c r="AP66" s="421"/>
      <c r="AQ66" s="421"/>
      <c r="AR66" s="421"/>
      <c r="AS66" s="421"/>
      <c r="AT66" s="421"/>
      <c r="AU66" s="421"/>
      <c r="AV66" s="421"/>
      <c r="AW66" s="421"/>
      <c r="AX66" s="421"/>
      <c r="AY66" s="421"/>
      <c r="AZ66" s="422"/>
      <c r="BA66">
        <f t="shared" si="1"/>
        <v>0</v>
      </c>
      <c r="BB66" s="131"/>
      <c r="BC66" s="131"/>
    </row>
    <row r="67" spans="2:55">
      <c r="B67" s="412"/>
      <c r="C67" s="412"/>
      <c r="D67" s="412"/>
      <c r="E67" s="423"/>
      <c r="F67" s="423"/>
      <c r="G67" s="423"/>
      <c r="H67" s="423"/>
      <c r="I67" s="423"/>
      <c r="J67" s="423"/>
      <c r="K67" s="423"/>
      <c r="L67" s="423"/>
      <c r="M67" s="423"/>
      <c r="N67" s="423"/>
      <c r="O67" s="423"/>
      <c r="P67" s="423"/>
      <c r="Q67" s="423"/>
      <c r="R67" s="423"/>
      <c r="S67" s="423"/>
      <c r="T67" s="423"/>
      <c r="U67" s="423"/>
      <c r="V67" s="423"/>
      <c r="W67" s="423"/>
      <c r="X67" s="423"/>
      <c r="Y67" s="423"/>
      <c r="Z67" s="423"/>
      <c r="AB67" s="412"/>
      <c r="AC67" s="412"/>
      <c r="AD67" s="412"/>
      <c r="AE67" s="135">
        <v>6</v>
      </c>
      <c r="AF67" s="420"/>
      <c r="AG67" s="421"/>
      <c r="AH67" s="421"/>
      <c r="AI67" s="421"/>
      <c r="AJ67" s="421"/>
      <c r="AK67" s="421"/>
      <c r="AL67" s="421"/>
      <c r="AM67" s="421"/>
      <c r="AN67" s="421"/>
      <c r="AO67" s="421"/>
      <c r="AP67" s="421"/>
      <c r="AQ67" s="421"/>
      <c r="AR67" s="421"/>
      <c r="AS67" s="421"/>
      <c r="AT67" s="421"/>
      <c r="AU67" s="421"/>
      <c r="AV67" s="421"/>
      <c r="AW67" s="421"/>
      <c r="AX67" s="421"/>
      <c r="AY67" s="421"/>
      <c r="AZ67" s="422"/>
      <c r="BA67">
        <f t="shared" si="1"/>
        <v>0</v>
      </c>
      <c r="BB67" s="131"/>
      <c r="BC67" s="131"/>
    </row>
    <row r="68" spans="2:55">
      <c r="B68" s="412"/>
      <c r="C68" s="412"/>
      <c r="D68" s="412"/>
      <c r="E68" s="423"/>
      <c r="F68" s="423"/>
      <c r="G68" s="423"/>
      <c r="H68" s="423"/>
      <c r="I68" s="423"/>
      <c r="J68" s="423"/>
      <c r="K68" s="423"/>
      <c r="L68" s="423"/>
      <c r="M68" s="423"/>
      <c r="N68" s="423"/>
      <c r="O68" s="423"/>
      <c r="P68" s="423"/>
      <c r="Q68" s="423"/>
      <c r="R68" s="423"/>
      <c r="S68" s="423"/>
      <c r="T68" s="423"/>
      <c r="U68" s="423"/>
      <c r="V68" s="423"/>
      <c r="W68" s="423"/>
      <c r="X68" s="423"/>
      <c r="Y68" s="423"/>
      <c r="Z68" s="423"/>
      <c r="AB68" s="412"/>
      <c r="AC68" s="412"/>
      <c r="AD68" s="412"/>
      <c r="AE68" s="135">
        <v>7</v>
      </c>
      <c r="AF68" s="420"/>
      <c r="AG68" s="421"/>
      <c r="AH68" s="421"/>
      <c r="AI68" s="421"/>
      <c r="AJ68" s="421"/>
      <c r="AK68" s="421"/>
      <c r="AL68" s="421"/>
      <c r="AM68" s="421"/>
      <c r="AN68" s="421"/>
      <c r="AO68" s="421"/>
      <c r="AP68" s="421"/>
      <c r="AQ68" s="421"/>
      <c r="AR68" s="421"/>
      <c r="AS68" s="421"/>
      <c r="AT68" s="421"/>
      <c r="AU68" s="421"/>
      <c r="AV68" s="421"/>
      <c r="AW68" s="421"/>
      <c r="AX68" s="421"/>
      <c r="AY68" s="421"/>
      <c r="AZ68" s="422"/>
      <c r="BA68">
        <f t="shared" si="1"/>
        <v>0</v>
      </c>
      <c r="BB68" s="131"/>
      <c r="BC68" s="131"/>
    </row>
    <row r="69" spans="2:55">
      <c r="B69" s="412"/>
      <c r="C69" s="412"/>
      <c r="D69" s="412"/>
      <c r="E69" s="423"/>
      <c r="F69" s="423"/>
      <c r="G69" s="423"/>
      <c r="H69" s="423"/>
      <c r="I69" s="423"/>
      <c r="J69" s="423"/>
      <c r="K69" s="423"/>
      <c r="L69" s="423"/>
      <c r="M69" s="423"/>
      <c r="N69" s="423"/>
      <c r="O69" s="423"/>
      <c r="P69" s="423"/>
      <c r="Q69" s="423"/>
      <c r="R69" s="423"/>
      <c r="S69" s="423"/>
      <c r="T69" s="423"/>
      <c r="U69" s="423"/>
      <c r="V69" s="423"/>
      <c r="W69" s="423"/>
      <c r="X69" s="423"/>
      <c r="Y69" s="423"/>
      <c r="Z69" s="423"/>
      <c r="AA69" s="125" t="s">
        <v>57</v>
      </c>
      <c r="AB69" s="412"/>
      <c r="AC69" s="412"/>
      <c r="AD69" s="412"/>
      <c r="AE69" s="135">
        <v>8</v>
      </c>
      <c r="AF69" s="420"/>
      <c r="AG69" s="421"/>
      <c r="AH69" s="421"/>
      <c r="AI69" s="421"/>
      <c r="AJ69" s="421"/>
      <c r="AK69" s="421"/>
      <c r="AL69" s="421"/>
      <c r="AM69" s="421"/>
      <c r="AN69" s="421"/>
      <c r="AO69" s="421"/>
      <c r="AP69" s="421"/>
      <c r="AQ69" s="421"/>
      <c r="AR69" s="421"/>
      <c r="AS69" s="421"/>
      <c r="AT69" s="421"/>
      <c r="AU69" s="421"/>
      <c r="AV69" s="421"/>
      <c r="AW69" s="421"/>
      <c r="AX69" s="421"/>
      <c r="AY69" s="421"/>
      <c r="AZ69" s="422"/>
      <c r="BA69">
        <f t="shared" si="1"/>
        <v>0</v>
      </c>
      <c r="BB69" s="131"/>
      <c r="BC69" s="131"/>
    </row>
    <row r="70" spans="2:55">
      <c r="B70" s="412"/>
      <c r="C70" s="412"/>
      <c r="D70" s="412"/>
      <c r="E70" s="423"/>
      <c r="F70" s="423"/>
      <c r="G70" s="423"/>
      <c r="H70" s="423"/>
      <c r="I70" s="423"/>
      <c r="J70" s="423"/>
      <c r="K70" s="423"/>
      <c r="L70" s="423"/>
      <c r="M70" s="423"/>
      <c r="N70" s="423"/>
      <c r="O70" s="423"/>
      <c r="P70" s="423"/>
      <c r="Q70" s="423"/>
      <c r="R70" s="423"/>
      <c r="S70" s="423"/>
      <c r="T70" s="423"/>
      <c r="U70" s="423"/>
      <c r="V70" s="423"/>
      <c r="W70" s="423"/>
      <c r="X70" s="423"/>
      <c r="Y70" s="423"/>
      <c r="Z70" s="423"/>
      <c r="AB70" s="412"/>
      <c r="AC70" s="412"/>
      <c r="AD70" s="412"/>
      <c r="AE70" s="135">
        <v>9</v>
      </c>
      <c r="AF70" s="420"/>
      <c r="AG70" s="421"/>
      <c r="AH70" s="421"/>
      <c r="AI70" s="421"/>
      <c r="AJ70" s="421"/>
      <c r="AK70" s="421"/>
      <c r="AL70" s="421"/>
      <c r="AM70" s="421"/>
      <c r="AN70" s="421"/>
      <c r="AO70" s="421"/>
      <c r="AP70" s="421"/>
      <c r="AQ70" s="421"/>
      <c r="AR70" s="421"/>
      <c r="AS70" s="421"/>
      <c r="AT70" s="421"/>
      <c r="AU70" s="421"/>
      <c r="AV70" s="421"/>
      <c r="AW70" s="421"/>
      <c r="AX70" s="421"/>
      <c r="AY70" s="421"/>
      <c r="AZ70" s="422"/>
      <c r="BA70">
        <f t="shared" si="1"/>
        <v>0</v>
      </c>
      <c r="BB70" s="131"/>
      <c r="BC70" s="131"/>
    </row>
    <row r="71" spans="2:55">
      <c r="B71" s="412"/>
      <c r="C71" s="412"/>
      <c r="D71" s="412"/>
      <c r="E71" s="423"/>
      <c r="F71" s="423"/>
      <c r="G71" s="423"/>
      <c r="H71" s="423"/>
      <c r="I71" s="423"/>
      <c r="J71" s="423"/>
      <c r="K71" s="423"/>
      <c r="L71" s="423"/>
      <c r="M71" s="423"/>
      <c r="N71" s="423"/>
      <c r="O71" s="423"/>
      <c r="P71" s="423"/>
      <c r="Q71" s="423"/>
      <c r="R71" s="423"/>
      <c r="S71" s="423"/>
      <c r="T71" s="423"/>
      <c r="U71" s="423"/>
      <c r="V71" s="423"/>
      <c r="W71" s="423"/>
      <c r="X71" s="423"/>
      <c r="Y71" s="423"/>
      <c r="Z71" s="423"/>
      <c r="AB71" s="412"/>
      <c r="AC71" s="412"/>
      <c r="AD71" s="412"/>
      <c r="AE71" s="135">
        <v>10</v>
      </c>
      <c r="AF71" s="420"/>
      <c r="AG71" s="421"/>
      <c r="AH71" s="421"/>
      <c r="AI71" s="421"/>
      <c r="AJ71" s="421"/>
      <c r="AK71" s="421"/>
      <c r="AL71" s="421"/>
      <c r="AM71" s="421"/>
      <c r="AN71" s="421"/>
      <c r="AO71" s="421"/>
      <c r="AP71" s="421"/>
      <c r="AQ71" s="421"/>
      <c r="AR71" s="421"/>
      <c r="AS71" s="421"/>
      <c r="AT71" s="421"/>
      <c r="AU71" s="421"/>
      <c r="AV71" s="421"/>
      <c r="AW71" s="421"/>
      <c r="AX71" s="421"/>
      <c r="AY71" s="421"/>
      <c r="AZ71" s="422"/>
      <c r="BA71">
        <f t="shared" si="1"/>
        <v>0</v>
      </c>
      <c r="BB71" s="131"/>
      <c r="BC71" s="131"/>
    </row>
    <row r="72" spans="2:55">
      <c r="B72" s="412"/>
      <c r="C72" s="412"/>
      <c r="D72" s="412"/>
      <c r="E72" s="423"/>
      <c r="F72" s="423"/>
      <c r="G72" s="423"/>
      <c r="H72" s="423"/>
      <c r="I72" s="423"/>
      <c r="J72" s="423"/>
      <c r="K72" s="423"/>
      <c r="L72" s="423"/>
      <c r="M72" s="423"/>
      <c r="N72" s="423"/>
      <c r="O72" s="423"/>
      <c r="P72" s="423"/>
      <c r="Q72" s="423"/>
      <c r="R72" s="423"/>
      <c r="S72" s="423"/>
      <c r="T72" s="423"/>
      <c r="U72" s="423"/>
      <c r="V72" s="423"/>
      <c r="W72" s="423"/>
      <c r="X72" s="423"/>
      <c r="Y72" s="423"/>
      <c r="Z72" s="423"/>
      <c r="AA72" s="125"/>
      <c r="AB72" s="412"/>
      <c r="AC72" s="412"/>
      <c r="AD72" s="412"/>
      <c r="AE72" s="135">
        <v>11</v>
      </c>
      <c r="AF72" s="420"/>
      <c r="AG72" s="421"/>
      <c r="AH72" s="421"/>
      <c r="AI72" s="421"/>
      <c r="AJ72" s="421"/>
      <c r="AK72" s="421"/>
      <c r="AL72" s="421"/>
      <c r="AM72" s="421"/>
      <c r="AN72" s="421"/>
      <c r="AO72" s="421"/>
      <c r="AP72" s="421"/>
      <c r="AQ72" s="421"/>
      <c r="AR72" s="421"/>
      <c r="AS72" s="421"/>
      <c r="AT72" s="421"/>
      <c r="AU72" s="421"/>
      <c r="AV72" s="421"/>
      <c r="AW72" s="421"/>
      <c r="AX72" s="421"/>
      <c r="AY72" s="421"/>
      <c r="AZ72" s="422"/>
      <c r="BA72">
        <f t="shared" si="1"/>
        <v>0</v>
      </c>
      <c r="BB72" s="131"/>
      <c r="BC72" s="131"/>
    </row>
    <row r="73" spans="2:55">
      <c r="B73" s="412"/>
      <c r="C73" s="412"/>
      <c r="D73" s="412"/>
      <c r="E73" s="423"/>
      <c r="F73" s="423"/>
      <c r="G73" s="423"/>
      <c r="H73" s="423"/>
      <c r="I73" s="423"/>
      <c r="J73" s="423"/>
      <c r="K73" s="423"/>
      <c r="L73" s="423"/>
      <c r="M73" s="423"/>
      <c r="N73" s="423"/>
      <c r="O73" s="423"/>
      <c r="P73" s="423"/>
      <c r="Q73" s="423"/>
      <c r="R73" s="423"/>
      <c r="S73" s="423"/>
      <c r="T73" s="423"/>
      <c r="U73" s="423"/>
      <c r="V73" s="423"/>
      <c r="W73" s="423"/>
      <c r="X73" s="423"/>
      <c r="Y73" s="423"/>
      <c r="Z73" s="423"/>
      <c r="AB73" s="412"/>
      <c r="AC73" s="412"/>
      <c r="AD73" s="412"/>
      <c r="AE73" s="135">
        <v>12</v>
      </c>
      <c r="AF73" s="420"/>
      <c r="AG73" s="421"/>
      <c r="AH73" s="421"/>
      <c r="AI73" s="421"/>
      <c r="AJ73" s="421"/>
      <c r="AK73" s="421"/>
      <c r="AL73" s="421"/>
      <c r="AM73" s="421"/>
      <c r="AN73" s="421"/>
      <c r="AO73" s="421"/>
      <c r="AP73" s="421"/>
      <c r="AQ73" s="421"/>
      <c r="AR73" s="421"/>
      <c r="AS73" s="421"/>
      <c r="AT73" s="421"/>
      <c r="AU73" s="421"/>
      <c r="AV73" s="421"/>
      <c r="AW73" s="421"/>
      <c r="AX73" s="421"/>
      <c r="AY73" s="421"/>
      <c r="AZ73" s="422"/>
      <c r="BA73">
        <f t="shared" si="1"/>
        <v>0</v>
      </c>
      <c r="BB73" s="131"/>
      <c r="BC73" s="131"/>
    </row>
    <row r="74" spans="2:55">
      <c r="B74" s="412"/>
      <c r="C74" s="412"/>
      <c r="D74" s="412"/>
      <c r="E74" s="423"/>
      <c r="F74" s="423"/>
      <c r="G74" s="423"/>
      <c r="H74" s="423"/>
      <c r="I74" s="423"/>
      <c r="J74" s="423"/>
      <c r="K74" s="423"/>
      <c r="L74" s="423"/>
      <c r="M74" s="423"/>
      <c r="N74" s="423"/>
      <c r="O74" s="423"/>
      <c r="P74" s="423"/>
      <c r="Q74" s="423"/>
      <c r="R74" s="423"/>
      <c r="S74" s="423"/>
      <c r="T74" s="423"/>
      <c r="U74" s="423"/>
      <c r="V74" s="423"/>
      <c r="W74" s="423"/>
      <c r="X74" s="423"/>
      <c r="Y74" s="423"/>
      <c r="Z74" s="423"/>
      <c r="AB74" s="412"/>
      <c r="AC74" s="412"/>
      <c r="AD74" s="412"/>
      <c r="AE74" s="135">
        <v>13</v>
      </c>
      <c r="AF74" s="420"/>
      <c r="AG74" s="421"/>
      <c r="AH74" s="421"/>
      <c r="AI74" s="421"/>
      <c r="AJ74" s="421"/>
      <c r="AK74" s="421"/>
      <c r="AL74" s="421"/>
      <c r="AM74" s="421"/>
      <c r="AN74" s="421"/>
      <c r="AO74" s="421"/>
      <c r="AP74" s="421"/>
      <c r="AQ74" s="421"/>
      <c r="AR74" s="421"/>
      <c r="AS74" s="421"/>
      <c r="AT74" s="421"/>
      <c r="AU74" s="421"/>
      <c r="AV74" s="421"/>
      <c r="AW74" s="421"/>
      <c r="AX74" s="421"/>
      <c r="AY74" s="421"/>
      <c r="AZ74" s="422"/>
      <c r="BA74">
        <f t="shared" si="1"/>
        <v>0</v>
      </c>
      <c r="BB74" s="131"/>
      <c r="BC74" s="131"/>
    </row>
    <row r="75" spans="2:55">
      <c r="B75" s="412"/>
      <c r="C75" s="412"/>
      <c r="D75" s="412"/>
      <c r="E75" s="423"/>
      <c r="F75" s="423"/>
      <c r="G75" s="423"/>
      <c r="H75" s="423"/>
      <c r="I75" s="423"/>
      <c r="J75" s="423"/>
      <c r="K75" s="423"/>
      <c r="L75" s="423"/>
      <c r="M75" s="423"/>
      <c r="N75" s="423"/>
      <c r="O75" s="423"/>
      <c r="P75" s="423"/>
      <c r="Q75" s="423"/>
      <c r="R75" s="423"/>
      <c r="S75" s="423"/>
      <c r="T75" s="423"/>
      <c r="U75" s="423"/>
      <c r="V75" s="423"/>
      <c r="W75" s="423"/>
      <c r="X75" s="423"/>
      <c r="Y75" s="423"/>
      <c r="Z75" s="423"/>
      <c r="AB75" s="412"/>
      <c r="AC75" s="412"/>
      <c r="AD75" s="412"/>
      <c r="AE75" s="135">
        <v>14</v>
      </c>
      <c r="AF75" s="420"/>
      <c r="AG75" s="421"/>
      <c r="AH75" s="421"/>
      <c r="AI75" s="421"/>
      <c r="AJ75" s="421"/>
      <c r="AK75" s="421"/>
      <c r="AL75" s="421"/>
      <c r="AM75" s="421"/>
      <c r="AN75" s="421"/>
      <c r="AO75" s="421"/>
      <c r="AP75" s="421"/>
      <c r="AQ75" s="421"/>
      <c r="AR75" s="421"/>
      <c r="AS75" s="421"/>
      <c r="AT75" s="421"/>
      <c r="AU75" s="421"/>
      <c r="AV75" s="421"/>
      <c r="AW75" s="421"/>
      <c r="AX75" s="421"/>
      <c r="AY75" s="421"/>
      <c r="AZ75" s="422"/>
      <c r="BA75">
        <f t="shared" ref="BA75:BA106" si="2">LEN(AF75)</f>
        <v>0</v>
      </c>
      <c r="BB75" s="131"/>
      <c r="BC75" s="131"/>
    </row>
    <row r="76" spans="2:55">
      <c r="B76" s="412"/>
      <c r="C76" s="412"/>
      <c r="D76" s="412"/>
      <c r="E76" s="423"/>
      <c r="F76" s="423"/>
      <c r="G76" s="423"/>
      <c r="H76" s="423"/>
      <c r="I76" s="423"/>
      <c r="J76" s="423"/>
      <c r="K76" s="423"/>
      <c r="L76" s="423"/>
      <c r="M76" s="423"/>
      <c r="N76" s="423"/>
      <c r="O76" s="423"/>
      <c r="P76" s="423"/>
      <c r="Q76" s="423"/>
      <c r="R76" s="423"/>
      <c r="S76" s="423"/>
      <c r="T76" s="423"/>
      <c r="U76" s="423"/>
      <c r="V76" s="423"/>
      <c r="W76" s="423"/>
      <c r="X76" s="423"/>
      <c r="Y76" s="423"/>
      <c r="Z76" s="423"/>
      <c r="AA76" s="115">
        <f>LEN(E63)</f>
        <v>0</v>
      </c>
      <c r="AB76" s="412"/>
      <c r="AC76" s="412"/>
      <c r="AD76" s="412"/>
      <c r="AE76" s="135">
        <v>15</v>
      </c>
      <c r="AF76" s="420"/>
      <c r="AG76" s="421"/>
      <c r="AH76" s="421"/>
      <c r="AI76" s="421"/>
      <c r="AJ76" s="421"/>
      <c r="AK76" s="421"/>
      <c r="AL76" s="421"/>
      <c r="AM76" s="421"/>
      <c r="AN76" s="421"/>
      <c r="AO76" s="421"/>
      <c r="AP76" s="421"/>
      <c r="AQ76" s="421"/>
      <c r="AR76" s="421"/>
      <c r="AS76" s="421"/>
      <c r="AT76" s="421"/>
      <c r="AU76" s="421"/>
      <c r="AV76" s="421"/>
      <c r="AW76" s="421"/>
      <c r="AX76" s="421"/>
      <c r="AY76" s="421"/>
      <c r="AZ76" s="422"/>
      <c r="BA76">
        <f t="shared" si="2"/>
        <v>0</v>
      </c>
      <c r="BB76" s="131"/>
      <c r="BC76" s="131"/>
    </row>
    <row r="77" spans="2:55">
      <c r="B77" s="412" t="s">
        <v>90</v>
      </c>
      <c r="C77" s="412"/>
      <c r="D77" s="412"/>
      <c r="E77" s="413" t="s">
        <v>49</v>
      </c>
      <c r="F77" s="413"/>
      <c r="G77" s="413"/>
      <c r="H77" s="413"/>
      <c r="I77" s="414" t="s">
        <v>83</v>
      </c>
      <c r="J77" s="415"/>
      <c r="K77" s="415"/>
      <c r="L77" s="415"/>
      <c r="M77" s="415"/>
      <c r="N77" s="415"/>
      <c r="O77" s="415"/>
      <c r="P77" s="415"/>
      <c r="Q77" s="415"/>
      <c r="R77" s="415"/>
      <c r="S77" s="415"/>
      <c r="T77" s="415"/>
      <c r="U77" s="416"/>
      <c r="V77" s="417"/>
      <c r="W77" s="418"/>
      <c r="X77" s="418"/>
      <c r="Y77" s="418"/>
      <c r="Z77" s="419"/>
      <c r="AB77" s="412" t="s">
        <v>91</v>
      </c>
      <c r="AC77" s="412"/>
      <c r="AD77" s="412"/>
      <c r="AE77" s="135">
        <v>1</v>
      </c>
      <c r="AF77" s="420"/>
      <c r="AG77" s="421"/>
      <c r="AH77" s="421"/>
      <c r="AI77" s="421"/>
      <c r="AJ77" s="421"/>
      <c r="AK77" s="421"/>
      <c r="AL77" s="421"/>
      <c r="AM77" s="421"/>
      <c r="AN77" s="421"/>
      <c r="AO77" s="421"/>
      <c r="AP77" s="421"/>
      <c r="AQ77" s="421"/>
      <c r="AR77" s="421"/>
      <c r="AS77" s="421"/>
      <c r="AT77" s="421"/>
      <c r="AU77" s="421"/>
      <c r="AV77" s="421"/>
      <c r="AW77" s="421"/>
      <c r="AX77" s="421"/>
      <c r="AY77" s="421"/>
      <c r="AZ77" s="422"/>
      <c r="BA77">
        <f t="shared" si="2"/>
        <v>0</v>
      </c>
      <c r="BB77" s="131"/>
      <c r="BC77" s="131"/>
    </row>
    <row r="78" spans="2:55">
      <c r="B78" s="412"/>
      <c r="C78" s="412"/>
      <c r="D78" s="412"/>
      <c r="E78" s="423"/>
      <c r="F78" s="423"/>
      <c r="G78" s="423"/>
      <c r="H78" s="423"/>
      <c r="I78" s="423"/>
      <c r="J78" s="423"/>
      <c r="K78" s="423"/>
      <c r="L78" s="423"/>
      <c r="M78" s="423"/>
      <c r="N78" s="423"/>
      <c r="O78" s="423"/>
      <c r="P78" s="423"/>
      <c r="Q78" s="423"/>
      <c r="R78" s="423"/>
      <c r="S78" s="423"/>
      <c r="T78" s="423"/>
      <c r="U78" s="423"/>
      <c r="V78" s="423"/>
      <c r="W78" s="423"/>
      <c r="X78" s="423"/>
      <c r="Y78" s="423"/>
      <c r="Z78" s="423"/>
      <c r="AB78" s="412"/>
      <c r="AC78" s="412"/>
      <c r="AD78" s="412"/>
      <c r="AE78" s="135">
        <v>2</v>
      </c>
      <c r="AF78" s="420"/>
      <c r="AG78" s="421"/>
      <c r="AH78" s="421"/>
      <c r="AI78" s="421"/>
      <c r="AJ78" s="421"/>
      <c r="AK78" s="421"/>
      <c r="AL78" s="421"/>
      <c r="AM78" s="421"/>
      <c r="AN78" s="421"/>
      <c r="AO78" s="421"/>
      <c r="AP78" s="421"/>
      <c r="AQ78" s="421"/>
      <c r="AR78" s="421"/>
      <c r="AS78" s="421"/>
      <c r="AT78" s="421"/>
      <c r="AU78" s="421"/>
      <c r="AV78" s="421"/>
      <c r="AW78" s="421"/>
      <c r="AX78" s="421"/>
      <c r="AY78" s="421"/>
      <c r="AZ78" s="422"/>
      <c r="BA78">
        <f t="shared" si="2"/>
        <v>0</v>
      </c>
      <c r="BB78" s="131"/>
      <c r="BC78" s="131"/>
    </row>
    <row r="79" spans="2:55">
      <c r="B79" s="412"/>
      <c r="C79" s="412"/>
      <c r="D79" s="412"/>
      <c r="E79" s="423"/>
      <c r="F79" s="423"/>
      <c r="G79" s="423"/>
      <c r="H79" s="423"/>
      <c r="I79" s="423"/>
      <c r="J79" s="423"/>
      <c r="K79" s="423"/>
      <c r="L79" s="423"/>
      <c r="M79" s="423"/>
      <c r="N79" s="423"/>
      <c r="O79" s="423"/>
      <c r="P79" s="423"/>
      <c r="Q79" s="423"/>
      <c r="R79" s="423"/>
      <c r="S79" s="423"/>
      <c r="T79" s="423"/>
      <c r="U79" s="423"/>
      <c r="V79" s="423"/>
      <c r="W79" s="423"/>
      <c r="X79" s="423"/>
      <c r="Y79" s="423"/>
      <c r="Z79" s="423"/>
      <c r="AA79" s="125"/>
      <c r="AB79" s="412"/>
      <c r="AC79" s="412"/>
      <c r="AD79" s="412"/>
      <c r="AE79" s="135">
        <v>3</v>
      </c>
      <c r="AF79" s="420"/>
      <c r="AG79" s="421"/>
      <c r="AH79" s="421"/>
      <c r="AI79" s="421"/>
      <c r="AJ79" s="421"/>
      <c r="AK79" s="421"/>
      <c r="AL79" s="421"/>
      <c r="AM79" s="421"/>
      <c r="AN79" s="421"/>
      <c r="AO79" s="421"/>
      <c r="AP79" s="421"/>
      <c r="AQ79" s="421"/>
      <c r="AR79" s="421"/>
      <c r="AS79" s="421"/>
      <c r="AT79" s="421"/>
      <c r="AU79" s="421"/>
      <c r="AV79" s="421"/>
      <c r="AW79" s="421"/>
      <c r="AX79" s="421"/>
      <c r="AY79" s="421"/>
      <c r="AZ79" s="422"/>
      <c r="BA79">
        <f t="shared" si="2"/>
        <v>0</v>
      </c>
      <c r="BB79" s="131"/>
      <c r="BC79" s="131"/>
    </row>
    <row r="80" spans="2:55">
      <c r="B80" s="412"/>
      <c r="C80" s="412"/>
      <c r="D80" s="412"/>
      <c r="E80" s="423"/>
      <c r="F80" s="423"/>
      <c r="G80" s="423"/>
      <c r="H80" s="423"/>
      <c r="I80" s="423"/>
      <c r="J80" s="423"/>
      <c r="K80" s="423"/>
      <c r="L80" s="423"/>
      <c r="M80" s="423"/>
      <c r="N80" s="423"/>
      <c r="O80" s="423"/>
      <c r="P80" s="423"/>
      <c r="Q80" s="423"/>
      <c r="R80" s="423"/>
      <c r="S80" s="423"/>
      <c r="T80" s="423"/>
      <c r="U80" s="423"/>
      <c r="V80" s="423"/>
      <c r="W80" s="423"/>
      <c r="X80" s="423"/>
      <c r="Y80" s="423"/>
      <c r="Z80" s="423"/>
      <c r="AB80" s="412"/>
      <c r="AC80" s="412"/>
      <c r="AD80" s="412"/>
      <c r="AE80" s="135">
        <v>4</v>
      </c>
      <c r="AF80" s="420"/>
      <c r="AG80" s="421"/>
      <c r="AH80" s="421"/>
      <c r="AI80" s="421"/>
      <c r="AJ80" s="421"/>
      <c r="AK80" s="421"/>
      <c r="AL80" s="421"/>
      <c r="AM80" s="421"/>
      <c r="AN80" s="421"/>
      <c r="AO80" s="421"/>
      <c r="AP80" s="421"/>
      <c r="AQ80" s="421"/>
      <c r="AR80" s="421"/>
      <c r="AS80" s="421"/>
      <c r="AT80" s="421"/>
      <c r="AU80" s="421"/>
      <c r="AV80" s="421"/>
      <c r="AW80" s="421"/>
      <c r="AX80" s="421"/>
      <c r="AY80" s="421"/>
      <c r="AZ80" s="422"/>
      <c r="BA80">
        <f t="shared" si="2"/>
        <v>0</v>
      </c>
      <c r="BB80" s="131"/>
      <c r="BC80" s="131"/>
    </row>
    <row r="81" spans="2:55">
      <c r="B81" s="412"/>
      <c r="C81" s="412"/>
      <c r="D81" s="412"/>
      <c r="E81" s="423"/>
      <c r="F81" s="423"/>
      <c r="G81" s="423"/>
      <c r="H81" s="423"/>
      <c r="I81" s="423"/>
      <c r="J81" s="423"/>
      <c r="K81" s="423"/>
      <c r="L81" s="423"/>
      <c r="M81" s="423"/>
      <c r="N81" s="423"/>
      <c r="O81" s="423"/>
      <c r="P81" s="423"/>
      <c r="Q81" s="423"/>
      <c r="R81" s="423"/>
      <c r="S81" s="423"/>
      <c r="T81" s="423"/>
      <c r="U81" s="423"/>
      <c r="V81" s="423"/>
      <c r="W81" s="423"/>
      <c r="X81" s="423"/>
      <c r="Y81" s="423"/>
      <c r="Z81" s="423"/>
      <c r="AB81" s="412"/>
      <c r="AC81" s="412"/>
      <c r="AD81" s="412"/>
      <c r="AE81" s="135">
        <v>5</v>
      </c>
      <c r="AF81" s="420"/>
      <c r="AG81" s="421"/>
      <c r="AH81" s="421"/>
      <c r="AI81" s="421"/>
      <c r="AJ81" s="421"/>
      <c r="AK81" s="421"/>
      <c r="AL81" s="421"/>
      <c r="AM81" s="421"/>
      <c r="AN81" s="421"/>
      <c r="AO81" s="421"/>
      <c r="AP81" s="421"/>
      <c r="AQ81" s="421"/>
      <c r="AR81" s="421"/>
      <c r="AS81" s="421"/>
      <c r="AT81" s="421"/>
      <c r="AU81" s="421"/>
      <c r="AV81" s="421"/>
      <c r="AW81" s="421"/>
      <c r="AX81" s="421"/>
      <c r="AY81" s="421"/>
      <c r="AZ81" s="422"/>
      <c r="BA81">
        <f t="shared" si="2"/>
        <v>0</v>
      </c>
      <c r="BB81" s="131"/>
      <c r="BC81" s="131"/>
    </row>
    <row r="82" spans="2:55">
      <c r="B82" s="412"/>
      <c r="C82" s="412"/>
      <c r="D82" s="412"/>
      <c r="E82" s="423"/>
      <c r="F82" s="423"/>
      <c r="G82" s="423"/>
      <c r="H82" s="423"/>
      <c r="I82" s="423"/>
      <c r="J82" s="423"/>
      <c r="K82" s="423"/>
      <c r="L82" s="423"/>
      <c r="M82" s="423"/>
      <c r="N82" s="423"/>
      <c r="O82" s="423"/>
      <c r="P82" s="423"/>
      <c r="Q82" s="423"/>
      <c r="R82" s="423"/>
      <c r="S82" s="423"/>
      <c r="T82" s="423"/>
      <c r="U82" s="423"/>
      <c r="V82" s="423"/>
      <c r="W82" s="423"/>
      <c r="X82" s="423"/>
      <c r="Y82" s="423"/>
      <c r="Z82" s="423"/>
      <c r="AB82" s="412"/>
      <c r="AC82" s="412"/>
      <c r="AD82" s="412"/>
      <c r="AE82" s="135">
        <v>6</v>
      </c>
      <c r="AF82" s="420"/>
      <c r="AG82" s="421"/>
      <c r="AH82" s="421"/>
      <c r="AI82" s="421"/>
      <c r="AJ82" s="421"/>
      <c r="AK82" s="421"/>
      <c r="AL82" s="421"/>
      <c r="AM82" s="421"/>
      <c r="AN82" s="421"/>
      <c r="AO82" s="421"/>
      <c r="AP82" s="421"/>
      <c r="AQ82" s="421"/>
      <c r="AR82" s="421"/>
      <c r="AS82" s="421"/>
      <c r="AT82" s="421"/>
      <c r="AU82" s="421"/>
      <c r="AV82" s="421"/>
      <c r="AW82" s="421"/>
      <c r="AX82" s="421"/>
      <c r="AY82" s="421"/>
      <c r="AZ82" s="422"/>
      <c r="BA82">
        <f t="shared" si="2"/>
        <v>0</v>
      </c>
      <c r="BB82" s="131"/>
      <c r="BC82" s="131"/>
    </row>
    <row r="83" spans="2:55">
      <c r="B83" s="412"/>
      <c r="C83" s="412"/>
      <c r="D83" s="412"/>
      <c r="E83" s="423"/>
      <c r="F83" s="423"/>
      <c r="G83" s="423"/>
      <c r="H83" s="423"/>
      <c r="I83" s="423"/>
      <c r="J83" s="423"/>
      <c r="K83" s="423"/>
      <c r="L83" s="423"/>
      <c r="M83" s="423"/>
      <c r="N83" s="423"/>
      <c r="O83" s="423"/>
      <c r="P83" s="423"/>
      <c r="Q83" s="423"/>
      <c r="R83" s="423"/>
      <c r="S83" s="423"/>
      <c r="T83" s="423"/>
      <c r="U83" s="423"/>
      <c r="V83" s="423"/>
      <c r="W83" s="423"/>
      <c r="X83" s="423"/>
      <c r="Y83" s="423"/>
      <c r="Z83" s="423"/>
      <c r="AB83" s="412"/>
      <c r="AC83" s="412"/>
      <c r="AD83" s="412"/>
      <c r="AE83" s="135">
        <v>7</v>
      </c>
      <c r="AF83" s="420"/>
      <c r="AG83" s="421"/>
      <c r="AH83" s="421"/>
      <c r="AI83" s="421"/>
      <c r="AJ83" s="421"/>
      <c r="AK83" s="421"/>
      <c r="AL83" s="421"/>
      <c r="AM83" s="421"/>
      <c r="AN83" s="421"/>
      <c r="AO83" s="421"/>
      <c r="AP83" s="421"/>
      <c r="AQ83" s="421"/>
      <c r="AR83" s="421"/>
      <c r="AS83" s="421"/>
      <c r="AT83" s="421"/>
      <c r="AU83" s="421"/>
      <c r="AV83" s="421"/>
      <c r="AW83" s="421"/>
      <c r="AX83" s="421"/>
      <c r="AY83" s="421"/>
      <c r="AZ83" s="422"/>
      <c r="BA83">
        <f t="shared" si="2"/>
        <v>0</v>
      </c>
      <c r="BB83" s="131"/>
      <c r="BC83" s="131"/>
    </row>
    <row r="84" spans="2:55">
      <c r="B84" s="412"/>
      <c r="C84" s="412"/>
      <c r="D84" s="412"/>
      <c r="E84" s="423"/>
      <c r="F84" s="423"/>
      <c r="G84" s="423"/>
      <c r="H84" s="423"/>
      <c r="I84" s="423"/>
      <c r="J84" s="423"/>
      <c r="K84" s="423"/>
      <c r="L84" s="423"/>
      <c r="M84" s="423"/>
      <c r="N84" s="423"/>
      <c r="O84" s="423"/>
      <c r="P84" s="423"/>
      <c r="Q84" s="423"/>
      <c r="R84" s="423"/>
      <c r="S84" s="423"/>
      <c r="T84" s="423"/>
      <c r="U84" s="423"/>
      <c r="V84" s="423"/>
      <c r="W84" s="423"/>
      <c r="X84" s="423"/>
      <c r="Y84" s="423"/>
      <c r="Z84" s="423"/>
      <c r="AA84" s="125" t="s">
        <v>57</v>
      </c>
      <c r="AB84" s="412"/>
      <c r="AC84" s="412"/>
      <c r="AD84" s="412"/>
      <c r="AE84" s="135">
        <v>8</v>
      </c>
      <c r="AF84" s="420"/>
      <c r="AG84" s="421"/>
      <c r="AH84" s="421"/>
      <c r="AI84" s="421"/>
      <c r="AJ84" s="421"/>
      <c r="AK84" s="421"/>
      <c r="AL84" s="421"/>
      <c r="AM84" s="421"/>
      <c r="AN84" s="421"/>
      <c r="AO84" s="421"/>
      <c r="AP84" s="421"/>
      <c r="AQ84" s="421"/>
      <c r="AR84" s="421"/>
      <c r="AS84" s="421"/>
      <c r="AT84" s="421"/>
      <c r="AU84" s="421"/>
      <c r="AV84" s="421"/>
      <c r="AW84" s="421"/>
      <c r="AX84" s="421"/>
      <c r="AY84" s="421"/>
      <c r="AZ84" s="422"/>
      <c r="BA84">
        <f t="shared" si="2"/>
        <v>0</v>
      </c>
      <c r="BB84" s="131"/>
      <c r="BC84" s="131"/>
    </row>
    <row r="85" spans="2:55">
      <c r="B85" s="412"/>
      <c r="C85" s="412"/>
      <c r="D85" s="412"/>
      <c r="E85" s="423"/>
      <c r="F85" s="423"/>
      <c r="G85" s="423"/>
      <c r="H85" s="423"/>
      <c r="I85" s="423"/>
      <c r="J85" s="423"/>
      <c r="K85" s="423"/>
      <c r="L85" s="423"/>
      <c r="M85" s="423"/>
      <c r="N85" s="423"/>
      <c r="O85" s="423"/>
      <c r="P85" s="423"/>
      <c r="Q85" s="423"/>
      <c r="R85" s="423"/>
      <c r="S85" s="423"/>
      <c r="T85" s="423"/>
      <c r="U85" s="423"/>
      <c r="V85" s="423"/>
      <c r="W85" s="423"/>
      <c r="X85" s="423"/>
      <c r="Y85" s="423"/>
      <c r="Z85" s="423"/>
      <c r="AB85" s="412"/>
      <c r="AC85" s="412"/>
      <c r="AD85" s="412"/>
      <c r="AE85" s="135">
        <v>9</v>
      </c>
      <c r="AF85" s="420"/>
      <c r="AG85" s="421"/>
      <c r="AH85" s="421"/>
      <c r="AI85" s="421"/>
      <c r="AJ85" s="421"/>
      <c r="AK85" s="421"/>
      <c r="AL85" s="421"/>
      <c r="AM85" s="421"/>
      <c r="AN85" s="421"/>
      <c r="AO85" s="421"/>
      <c r="AP85" s="421"/>
      <c r="AQ85" s="421"/>
      <c r="AR85" s="421"/>
      <c r="AS85" s="421"/>
      <c r="AT85" s="421"/>
      <c r="AU85" s="421"/>
      <c r="AV85" s="421"/>
      <c r="AW85" s="421"/>
      <c r="AX85" s="421"/>
      <c r="AY85" s="421"/>
      <c r="AZ85" s="422"/>
      <c r="BA85">
        <f t="shared" si="2"/>
        <v>0</v>
      </c>
      <c r="BB85" s="131"/>
      <c r="BC85" s="131"/>
    </row>
    <row r="86" spans="2:55">
      <c r="B86" s="412"/>
      <c r="C86" s="412"/>
      <c r="D86" s="412"/>
      <c r="E86" s="423"/>
      <c r="F86" s="423"/>
      <c r="G86" s="423"/>
      <c r="H86" s="423"/>
      <c r="I86" s="423"/>
      <c r="J86" s="423"/>
      <c r="K86" s="423"/>
      <c r="L86" s="423"/>
      <c r="M86" s="423"/>
      <c r="N86" s="423"/>
      <c r="O86" s="423"/>
      <c r="P86" s="423"/>
      <c r="Q86" s="423"/>
      <c r="R86" s="423"/>
      <c r="S86" s="423"/>
      <c r="T86" s="423"/>
      <c r="U86" s="423"/>
      <c r="V86" s="423"/>
      <c r="W86" s="423"/>
      <c r="X86" s="423"/>
      <c r="Y86" s="423"/>
      <c r="Z86" s="423"/>
      <c r="AB86" s="412"/>
      <c r="AC86" s="412"/>
      <c r="AD86" s="412"/>
      <c r="AE86" s="135">
        <v>10</v>
      </c>
      <c r="AF86" s="420"/>
      <c r="AG86" s="421"/>
      <c r="AH86" s="421"/>
      <c r="AI86" s="421"/>
      <c r="AJ86" s="421"/>
      <c r="AK86" s="421"/>
      <c r="AL86" s="421"/>
      <c r="AM86" s="421"/>
      <c r="AN86" s="421"/>
      <c r="AO86" s="421"/>
      <c r="AP86" s="421"/>
      <c r="AQ86" s="421"/>
      <c r="AR86" s="421"/>
      <c r="AS86" s="421"/>
      <c r="AT86" s="421"/>
      <c r="AU86" s="421"/>
      <c r="AV86" s="421"/>
      <c r="AW86" s="421"/>
      <c r="AX86" s="421"/>
      <c r="AY86" s="421"/>
      <c r="AZ86" s="422"/>
      <c r="BA86">
        <f t="shared" si="2"/>
        <v>0</v>
      </c>
      <c r="BB86" s="131"/>
      <c r="BC86" s="131"/>
    </row>
    <row r="87" spans="2:55">
      <c r="B87" s="412"/>
      <c r="C87" s="412"/>
      <c r="D87" s="412"/>
      <c r="E87" s="423"/>
      <c r="F87" s="423"/>
      <c r="G87" s="423"/>
      <c r="H87" s="423"/>
      <c r="I87" s="423"/>
      <c r="J87" s="423"/>
      <c r="K87" s="423"/>
      <c r="L87" s="423"/>
      <c r="M87" s="423"/>
      <c r="N87" s="423"/>
      <c r="O87" s="423"/>
      <c r="P87" s="423"/>
      <c r="Q87" s="423"/>
      <c r="R87" s="423"/>
      <c r="S87" s="423"/>
      <c r="T87" s="423"/>
      <c r="U87" s="423"/>
      <c r="V87" s="423"/>
      <c r="W87" s="423"/>
      <c r="X87" s="423"/>
      <c r="Y87" s="423"/>
      <c r="Z87" s="423"/>
      <c r="AA87" s="125"/>
      <c r="AB87" s="412"/>
      <c r="AC87" s="412"/>
      <c r="AD87" s="412"/>
      <c r="AE87" s="135">
        <v>11</v>
      </c>
      <c r="AF87" s="420"/>
      <c r="AG87" s="421"/>
      <c r="AH87" s="421"/>
      <c r="AI87" s="421"/>
      <c r="AJ87" s="421"/>
      <c r="AK87" s="421"/>
      <c r="AL87" s="421"/>
      <c r="AM87" s="421"/>
      <c r="AN87" s="421"/>
      <c r="AO87" s="421"/>
      <c r="AP87" s="421"/>
      <c r="AQ87" s="421"/>
      <c r="AR87" s="421"/>
      <c r="AS87" s="421"/>
      <c r="AT87" s="421"/>
      <c r="AU87" s="421"/>
      <c r="AV87" s="421"/>
      <c r="AW87" s="421"/>
      <c r="AX87" s="421"/>
      <c r="AY87" s="421"/>
      <c r="AZ87" s="422"/>
      <c r="BA87">
        <f t="shared" si="2"/>
        <v>0</v>
      </c>
      <c r="BB87" s="131"/>
      <c r="BC87" s="131"/>
    </row>
    <row r="88" spans="2:55">
      <c r="B88" s="412"/>
      <c r="C88" s="412"/>
      <c r="D88" s="412"/>
      <c r="E88" s="423"/>
      <c r="F88" s="423"/>
      <c r="G88" s="423"/>
      <c r="H88" s="423"/>
      <c r="I88" s="423"/>
      <c r="J88" s="423"/>
      <c r="K88" s="423"/>
      <c r="L88" s="423"/>
      <c r="M88" s="423"/>
      <c r="N88" s="423"/>
      <c r="O88" s="423"/>
      <c r="P88" s="423"/>
      <c r="Q88" s="423"/>
      <c r="R88" s="423"/>
      <c r="S88" s="423"/>
      <c r="T88" s="423"/>
      <c r="U88" s="423"/>
      <c r="V88" s="423"/>
      <c r="W88" s="423"/>
      <c r="X88" s="423"/>
      <c r="Y88" s="423"/>
      <c r="Z88" s="423"/>
      <c r="AB88" s="412"/>
      <c r="AC88" s="412"/>
      <c r="AD88" s="412"/>
      <c r="AE88" s="135">
        <v>12</v>
      </c>
      <c r="AF88" s="420"/>
      <c r="AG88" s="421"/>
      <c r="AH88" s="421"/>
      <c r="AI88" s="421"/>
      <c r="AJ88" s="421"/>
      <c r="AK88" s="421"/>
      <c r="AL88" s="421"/>
      <c r="AM88" s="421"/>
      <c r="AN88" s="421"/>
      <c r="AO88" s="421"/>
      <c r="AP88" s="421"/>
      <c r="AQ88" s="421"/>
      <c r="AR88" s="421"/>
      <c r="AS88" s="421"/>
      <c r="AT88" s="421"/>
      <c r="AU88" s="421"/>
      <c r="AV88" s="421"/>
      <c r="AW88" s="421"/>
      <c r="AX88" s="421"/>
      <c r="AY88" s="421"/>
      <c r="AZ88" s="422"/>
      <c r="BA88">
        <f t="shared" si="2"/>
        <v>0</v>
      </c>
      <c r="BB88" s="131"/>
      <c r="BC88" s="131"/>
    </row>
    <row r="89" spans="2:55">
      <c r="B89" s="412"/>
      <c r="C89" s="412"/>
      <c r="D89" s="412"/>
      <c r="E89" s="423"/>
      <c r="F89" s="423"/>
      <c r="G89" s="423"/>
      <c r="H89" s="423"/>
      <c r="I89" s="423"/>
      <c r="J89" s="423"/>
      <c r="K89" s="423"/>
      <c r="L89" s="423"/>
      <c r="M89" s="423"/>
      <c r="N89" s="423"/>
      <c r="O89" s="423"/>
      <c r="P89" s="423"/>
      <c r="Q89" s="423"/>
      <c r="R89" s="423"/>
      <c r="S89" s="423"/>
      <c r="T89" s="423"/>
      <c r="U89" s="423"/>
      <c r="V89" s="423"/>
      <c r="W89" s="423"/>
      <c r="X89" s="423"/>
      <c r="Y89" s="423"/>
      <c r="Z89" s="423"/>
      <c r="AB89" s="412"/>
      <c r="AC89" s="412"/>
      <c r="AD89" s="412"/>
      <c r="AE89" s="135">
        <v>13</v>
      </c>
      <c r="AF89" s="420"/>
      <c r="AG89" s="421"/>
      <c r="AH89" s="421"/>
      <c r="AI89" s="421"/>
      <c r="AJ89" s="421"/>
      <c r="AK89" s="421"/>
      <c r="AL89" s="421"/>
      <c r="AM89" s="421"/>
      <c r="AN89" s="421"/>
      <c r="AO89" s="421"/>
      <c r="AP89" s="421"/>
      <c r="AQ89" s="421"/>
      <c r="AR89" s="421"/>
      <c r="AS89" s="421"/>
      <c r="AT89" s="421"/>
      <c r="AU89" s="421"/>
      <c r="AV89" s="421"/>
      <c r="AW89" s="421"/>
      <c r="AX89" s="421"/>
      <c r="AY89" s="421"/>
      <c r="AZ89" s="422"/>
      <c r="BA89">
        <f t="shared" si="2"/>
        <v>0</v>
      </c>
      <c r="BB89" s="131"/>
      <c r="BC89" s="131"/>
    </row>
    <row r="90" spans="2:55">
      <c r="B90" s="412"/>
      <c r="C90" s="412"/>
      <c r="D90" s="412"/>
      <c r="E90" s="423"/>
      <c r="F90" s="423"/>
      <c r="G90" s="423"/>
      <c r="H90" s="423"/>
      <c r="I90" s="423"/>
      <c r="J90" s="423"/>
      <c r="K90" s="423"/>
      <c r="L90" s="423"/>
      <c r="M90" s="423"/>
      <c r="N90" s="423"/>
      <c r="O90" s="423"/>
      <c r="P90" s="423"/>
      <c r="Q90" s="423"/>
      <c r="R90" s="423"/>
      <c r="S90" s="423"/>
      <c r="T90" s="423"/>
      <c r="U90" s="423"/>
      <c r="V90" s="423"/>
      <c r="W90" s="423"/>
      <c r="X90" s="423"/>
      <c r="Y90" s="423"/>
      <c r="Z90" s="423"/>
      <c r="AB90" s="412"/>
      <c r="AC90" s="412"/>
      <c r="AD90" s="412"/>
      <c r="AE90" s="135">
        <v>14</v>
      </c>
      <c r="AF90" s="420"/>
      <c r="AG90" s="421"/>
      <c r="AH90" s="421"/>
      <c r="AI90" s="421"/>
      <c r="AJ90" s="421"/>
      <c r="AK90" s="421"/>
      <c r="AL90" s="421"/>
      <c r="AM90" s="421"/>
      <c r="AN90" s="421"/>
      <c r="AO90" s="421"/>
      <c r="AP90" s="421"/>
      <c r="AQ90" s="421"/>
      <c r="AR90" s="421"/>
      <c r="AS90" s="421"/>
      <c r="AT90" s="421"/>
      <c r="AU90" s="421"/>
      <c r="AV90" s="421"/>
      <c r="AW90" s="421"/>
      <c r="AX90" s="421"/>
      <c r="AY90" s="421"/>
      <c r="AZ90" s="422"/>
      <c r="BA90">
        <f t="shared" si="2"/>
        <v>0</v>
      </c>
      <c r="BB90" s="131"/>
      <c r="BC90" s="131"/>
    </row>
    <row r="91" spans="2:55">
      <c r="B91" s="412"/>
      <c r="C91" s="412"/>
      <c r="D91" s="412"/>
      <c r="E91" s="423"/>
      <c r="F91" s="423"/>
      <c r="G91" s="423"/>
      <c r="H91" s="423"/>
      <c r="I91" s="423"/>
      <c r="J91" s="423"/>
      <c r="K91" s="423"/>
      <c r="L91" s="423"/>
      <c r="M91" s="423"/>
      <c r="N91" s="423"/>
      <c r="O91" s="423"/>
      <c r="P91" s="423"/>
      <c r="Q91" s="423"/>
      <c r="R91" s="423"/>
      <c r="S91" s="423"/>
      <c r="T91" s="423"/>
      <c r="U91" s="423"/>
      <c r="V91" s="423"/>
      <c r="W91" s="423"/>
      <c r="X91" s="423"/>
      <c r="Y91" s="423"/>
      <c r="Z91" s="423"/>
      <c r="AA91" s="115">
        <f>LEN(E78)</f>
        <v>0</v>
      </c>
      <c r="AB91" s="412"/>
      <c r="AC91" s="412"/>
      <c r="AD91" s="412"/>
      <c r="AE91" s="135">
        <v>15</v>
      </c>
      <c r="AF91" s="420"/>
      <c r="AG91" s="421"/>
      <c r="AH91" s="421"/>
      <c r="AI91" s="421"/>
      <c r="AJ91" s="421"/>
      <c r="AK91" s="421"/>
      <c r="AL91" s="421"/>
      <c r="AM91" s="421"/>
      <c r="AN91" s="421"/>
      <c r="AO91" s="421"/>
      <c r="AP91" s="421"/>
      <c r="AQ91" s="421"/>
      <c r="AR91" s="421"/>
      <c r="AS91" s="421"/>
      <c r="AT91" s="421"/>
      <c r="AU91" s="421"/>
      <c r="AV91" s="421"/>
      <c r="AW91" s="421"/>
      <c r="AX91" s="421"/>
      <c r="AY91" s="421"/>
      <c r="AZ91" s="422"/>
      <c r="BA91">
        <f t="shared" si="2"/>
        <v>0</v>
      </c>
      <c r="BB91" s="131"/>
      <c r="BC91" s="131"/>
    </row>
    <row r="92" spans="2:55">
      <c r="B92" s="412" t="s">
        <v>92</v>
      </c>
      <c r="C92" s="412"/>
      <c r="D92" s="412"/>
      <c r="E92" s="413" t="s">
        <v>49</v>
      </c>
      <c r="F92" s="413"/>
      <c r="G92" s="413"/>
      <c r="H92" s="413"/>
      <c r="I92" s="414" t="s">
        <v>83</v>
      </c>
      <c r="J92" s="415"/>
      <c r="K92" s="415"/>
      <c r="L92" s="415"/>
      <c r="M92" s="415"/>
      <c r="N92" s="415"/>
      <c r="O92" s="415"/>
      <c r="P92" s="415"/>
      <c r="Q92" s="415"/>
      <c r="R92" s="415"/>
      <c r="S92" s="415"/>
      <c r="T92" s="415"/>
      <c r="U92" s="416"/>
      <c r="V92" s="417"/>
      <c r="W92" s="418"/>
      <c r="X92" s="418"/>
      <c r="Y92" s="418"/>
      <c r="Z92" s="419"/>
      <c r="AB92" s="412" t="s">
        <v>93</v>
      </c>
      <c r="AC92" s="412"/>
      <c r="AD92" s="412"/>
      <c r="AE92" s="135">
        <v>1</v>
      </c>
      <c r="AF92" s="420"/>
      <c r="AG92" s="421"/>
      <c r="AH92" s="421"/>
      <c r="AI92" s="421"/>
      <c r="AJ92" s="421"/>
      <c r="AK92" s="421"/>
      <c r="AL92" s="421"/>
      <c r="AM92" s="421"/>
      <c r="AN92" s="421"/>
      <c r="AO92" s="421"/>
      <c r="AP92" s="421"/>
      <c r="AQ92" s="421"/>
      <c r="AR92" s="421"/>
      <c r="AS92" s="421"/>
      <c r="AT92" s="421"/>
      <c r="AU92" s="421"/>
      <c r="AV92" s="421"/>
      <c r="AW92" s="421"/>
      <c r="AX92" s="421"/>
      <c r="AY92" s="421"/>
      <c r="AZ92" s="422"/>
      <c r="BA92">
        <f t="shared" si="2"/>
        <v>0</v>
      </c>
      <c r="BB92" s="131"/>
      <c r="BC92" s="131"/>
    </row>
    <row r="93" spans="2:55">
      <c r="B93" s="412"/>
      <c r="C93" s="412"/>
      <c r="D93" s="412"/>
      <c r="E93" s="423"/>
      <c r="F93" s="423"/>
      <c r="G93" s="423"/>
      <c r="H93" s="423"/>
      <c r="I93" s="423"/>
      <c r="J93" s="423"/>
      <c r="K93" s="423"/>
      <c r="L93" s="423"/>
      <c r="M93" s="423"/>
      <c r="N93" s="423"/>
      <c r="O93" s="423"/>
      <c r="P93" s="423"/>
      <c r="Q93" s="423"/>
      <c r="R93" s="423"/>
      <c r="S93" s="423"/>
      <c r="T93" s="423"/>
      <c r="U93" s="423"/>
      <c r="V93" s="423"/>
      <c r="W93" s="423"/>
      <c r="X93" s="423"/>
      <c r="Y93" s="423"/>
      <c r="Z93" s="423"/>
      <c r="AB93" s="412"/>
      <c r="AC93" s="412"/>
      <c r="AD93" s="412"/>
      <c r="AE93" s="135">
        <v>2</v>
      </c>
      <c r="AF93" s="420"/>
      <c r="AG93" s="421"/>
      <c r="AH93" s="421"/>
      <c r="AI93" s="421"/>
      <c r="AJ93" s="421"/>
      <c r="AK93" s="421"/>
      <c r="AL93" s="421"/>
      <c r="AM93" s="421"/>
      <c r="AN93" s="421"/>
      <c r="AO93" s="421"/>
      <c r="AP93" s="421"/>
      <c r="AQ93" s="421"/>
      <c r="AR93" s="421"/>
      <c r="AS93" s="421"/>
      <c r="AT93" s="421"/>
      <c r="AU93" s="421"/>
      <c r="AV93" s="421"/>
      <c r="AW93" s="421"/>
      <c r="AX93" s="421"/>
      <c r="AY93" s="421"/>
      <c r="AZ93" s="422"/>
      <c r="BA93">
        <f t="shared" si="2"/>
        <v>0</v>
      </c>
      <c r="BB93" s="131"/>
      <c r="BC93" s="131"/>
    </row>
    <row r="94" spans="2:55">
      <c r="B94" s="412"/>
      <c r="C94" s="412"/>
      <c r="D94" s="412"/>
      <c r="E94" s="423"/>
      <c r="F94" s="423"/>
      <c r="G94" s="423"/>
      <c r="H94" s="423"/>
      <c r="I94" s="423"/>
      <c r="J94" s="423"/>
      <c r="K94" s="423"/>
      <c r="L94" s="423"/>
      <c r="M94" s="423"/>
      <c r="N94" s="423"/>
      <c r="O94" s="423"/>
      <c r="P94" s="423"/>
      <c r="Q94" s="423"/>
      <c r="R94" s="423"/>
      <c r="S94" s="423"/>
      <c r="T94" s="423"/>
      <c r="U94" s="423"/>
      <c r="V94" s="423"/>
      <c r="W94" s="423"/>
      <c r="X94" s="423"/>
      <c r="Y94" s="423"/>
      <c r="Z94" s="423"/>
      <c r="AA94" s="125"/>
      <c r="AB94" s="412"/>
      <c r="AC94" s="412"/>
      <c r="AD94" s="412"/>
      <c r="AE94" s="135">
        <v>3</v>
      </c>
      <c r="AF94" s="420"/>
      <c r="AG94" s="421"/>
      <c r="AH94" s="421"/>
      <c r="AI94" s="421"/>
      <c r="AJ94" s="421"/>
      <c r="AK94" s="421"/>
      <c r="AL94" s="421"/>
      <c r="AM94" s="421"/>
      <c r="AN94" s="421"/>
      <c r="AO94" s="421"/>
      <c r="AP94" s="421"/>
      <c r="AQ94" s="421"/>
      <c r="AR94" s="421"/>
      <c r="AS94" s="421"/>
      <c r="AT94" s="421"/>
      <c r="AU94" s="421"/>
      <c r="AV94" s="421"/>
      <c r="AW94" s="421"/>
      <c r="AX94" s="421"/>
      <c r="AY94" s="421"/>
      <c r="AZ94" s="422"/>
      <c r="BA94">
        <f t="shared" si="2"/>
        <v>0</v>
      </c>
      <c r="BB94" s="131"/>
      <c r="BC94" s="131"/>
    </row>
    <row r="95" spans="2:55">
      <c r="B95" s="412"/>
      <c r="C95" s="412"/>
      <c r="D95" s="412"/>
      <c r="E95" s="423"/>
      <c r="F95" s="423"/>
      <c r="G95" s="423"/>
      <c r="H95" s="423"/>
      <c r="I95" s="423"/>
      <c r="J95" s="423"/>
      <c r="K95" s="423"/>
      <c r="L95" s="423"/>
      <c r="M95" s="423"/>
      <c r="N95" s="423"/>
      <c r="O95" s="423"/>
      <c r="P95" s="423"/>
      <c r="Q95" s="423"/>
      <c r="R95" s="423"/>
      <c r="S95" s="423"/>
      <c r="T95" s="423"/>
      <c r="U95" s="423"/>
      <c r="V95" s="423"/>
      <c r="W95" s="423"/>
      <c r="X95" s="423"/>
      <c r="Y95" s="423"/>
      <c r="Z95" s="423"/>
      <c r="AB95" s="412"/>
      <c r="AC95" s="412"/>
      <c r="AD95" s="412"/>
      <c r="AE95" s="135">
        <v>4</v>
      </c>
      <c r="AF95" s="420"/>
      <c r="AG95" s="421"/>
      <c r="AH95" s="421"/>
      <c r="AI95" s="421"/>
      <c r="AJ95" s="421"/>
      <c r="AK95" s="421"/>
      <c r="AL95" s="421"/>
      <c r="AM95" s="421"/>
      <c r="AN95" s="421"/>
      <c r="AO95" s="421"/>
      <c r="AP95" s="421"/>
      <c r="AQ95" s="421"/>
      <c r="AR95" s="421"/>
      <c r="AS95" s="421"/>
      <c r="AT95" s="421"/>
      <c r="AU95" s="421"/>
      <c r="AV95" s="421"/>
      <c r="AW95" s="421"/>
      <c r="AX95" s="421"/>
      <c r="AY95" s="421"/>
      <c r="AZ95" s="422"/>
      <c r="BA95">
        <f t="shared" si="2"/>
        <v>0</v>
      </c>
      <c r="BB95" s="131"/>
      <c r="BC95" s="131"/>
    </row>
    <row r="96" spans="2:55">
      <c r="B96" s="412"/>
      <c r="C96" s="412"/>
      <c r="D96" s="412"/>
      <c r="E96" s="423"/>
      <c r="F96" s="423"/>
      <c r="G96" s="423"/>
      <c r="H96" s="423"/>
      <c r="I96" s="423"/>
      <c r="J96" s="423"/>
      <c r="K96" s="423"/>
      <c r="L96" s="423"/>
      <c r="M96" s="423"/>
      <c r="N96" s="423"/>
      <c r="O96" s="423"/>
      <c r="P96" s="423"/>
      <c r="Q96" s="423"/>
      <c r="R96" s="423"/>
      <c r="S96" s="423"/>
      <c r="T96" s="423"/>
      <c r="U96" s="423"/>
      <c r="V96" s="423"/>
      <c r="W96" s="423"/>
      <c r="X96" s="423"/>
      <c r="Y96" s="423"/>
      <c r="Z96" s="423"/>
      <c r="AB96" s="412"/>
      <c r="AC96" s="412"/>
      <c r="AD96" s="412"/>
      <c r="AE96" s="135">
        <v>5</v>
      </c>
      <c r="AF96" s="420"/>
      <c r="AG96" s="421"/>
      <c r="AH96" s="421"/>
      <c r="AI96" s="421"/>
      <c r="AJ96" s="421"/>
      <c r="AK96" s="421"/>
      <c r="AL96" s="421"/>
      <c r="AM96" s="421"/>
      <c r="AN96" s="421"/>
      <c r="AO96" s="421"/>
      <c r="AP96" s="421"/>
      <c r="AQ96" s="421"/>
      <c r="AR96" s="421"/>
      <c r="AS96" s="421"/>
      <c r="AT96" s="421"/>
      <c r="AU96" s="421"/>
      <c r="AV96" s="421"/>
      <c r="AW96" s="421"/>
      <c r="AX96" s="421"/>
      <c r="AY96" s="421"/>
      <c r="AZ96" s="422"/>
      <c r="BA96">
        <f t="shared" si="2"/>
        <v>0</v>
      </c>
      <c r="BB96" s="131"/>
      <c r="BC96" s="131"/>
    </row>
    <row r="97" spans="2:55">
      <c r="B97" s="412"/>
      <c r="C97" s="412"/>
      <c r="D97" s="412"/>
      <c r="E97" s="423"/>
      <c r="F97" s="423"/>
      <c r="G97" s="423"/>
      <c r="H97" s="423"/>
      <c r="I97" s="423"/>
      <c r="J97" s="423"/>
      <c r="K97" s="423"/>
      <c r="L97" s="423"/>
      <c r="M97" s="423"/>
      <c r="N97" s="423"/>
      <c r="O97" s="423"/>
      <c r="P97" s="423"/>
      <c r="Q97" s="423"/>
      <c r="R97" s="423"/>
      <c r="S97" s="423"/>
      <c r="T97" s="423"/>
      <c r="U97" s="423"/>
      <c r="V97" s="423"/>
      <c r="W97" s="423"/>
      <c r="X97" s="423"/>
      <c r="Y97" s="423"/>
      <c r="Z97" s="423"/>
      <c r="AB97" s="412"/>
      <c r="AC97" s="412"/>
      <c r="AD97" s="412"/>
      <c r="AE97" s="135">
        <v>6</v>
      </c>
      <c r="AF97" s="420"/>
      <c r="AG97" s="421"/>
      <c r="AH97" s="421"/>
      <c r="AI97" s="421"/>
      <c r="AJ97" s="421"/>
      <c r="AK97" s="421"/>
      <c r="AL97" s="421"/>
      <c r="AM97" s="421"/>
      <c r="AN97" s="421"/>
      <c r="AO97" s="421"/>
      <c r="AP97" s="421"/>
      <c r="AQ97" s="421"/>
      <c r="AR97" s="421"/>
      <c r="AS97" s="421"/>
      <c r="AT97" s="421"/>
      <c r="AU97" s="421"/>
      <c r="AV97" s="421"/>
      <c r="AW97" s="421"/>
      <c r="AX97" s="421"/>
      <c r="AY97" s="421"/>
      <c r="AZ97" s="422"/>
      <c r="BA97">
        <f t="shared" si="2"/>
        <v>0</v>
      </c>
      <c r="BB97" s="131"/>
      <c r="BC97" s="131"/>
    </row>
    <row r="98" spans="2:55">
      <c r="B98" s="412"/>
      <c r="C98" s="412"/>
      <c r="D98" s="412"/>
      <c r="E98" s="423"/>
      <c r="F98" s="423"/>
      <c r="G98" s="423"/>
      <c r="H98" s="423"/>
      <c r="I98" s="423"/>
      <c r="J98" s="423"/>
      <c r="K98" s="423"/>
      <c r="L98" s="423"/>
      <c r="M98" s="423"/>
      <c r="N98" s="423"/>
      <c r="O98" s="423"/>
      <c r="P98" s="423"/>
      <c r="Q98" s="423"/>
      <c r="R98" s="423"/>
      <c r="S98" s="423"/>
      <c r="T98" s="423"/>
      <c r="U98" s="423"/>
      <c r="V98" s="423"/>
      <c r="W98" s="423"/>
      <c r="X98" s="423"/>
      <c r="Y98" s="423"/>
      <c r="Z98" s="423"/>
      <c r="AB98" s="412"/>
      <c r="AC98" s="412"/>
      <c r="AD98" s="412"/>
      <c r="AE98" s="135">
        <v>7</v>
      </c>
      <c r="AF98" s="420"/>
      <c r="AG98" s="421"/>
      <c r="AH98" s="421"/>
      <c r="AI98" s="421"/>
      <c r="AJ98" s="421"/>
      <c r="AK98" s="421"/>
      <c r="AL98" s="421"/>
      <c r="AM98" s="421"/>
      <c r="AN98" s="421"/>
      <c r="AO98" s="421"/>
      <c r="AP98" s="421"/>
      <c r="AQ98" s="421"/>
      <c r="AR98" s="421"/>
      <c r="AS98" s="421"/>
      <c r="AT98" s="421"/>
      <c r="AU98" s="421"/>
      <c r="AV98" s="421"/>
      <c r="AW98" s="421"/>
      <c r="AX98" s="421"/>
      <c r="AY98" s="421"/>
      <c r="AZ98" s="422"/>
      <c r="BA98">
        <f t="shared" si="2"/>
        <v>0</v>
      </c>
      <c r="BB98" s="131"/>
      <c r="BC98" s="131"/>
    </row>
    <row r="99" spans="2:55">
      <c r="B99" s="412"/>
      <c r="C99" s="412"/>
      <c r="D99" s="412"/>
      <c r="E99" s="423"/>
      <c r="F99" s="423"/>
      <c r="G99" s="423"/>
      <c r="H99" s="423"/>
      <c r="I99" s="423"/>
      <c r="J99" s="423"/>
      <c r="K99" s="423"/>
      <c r="L99" s="423"/>
      <c r="M99" s="423"/>
      <c r="N99" s="423"/>
      <c r="O99" s="423"/>
      <c r="P99" s="423"/>
      <c r="Q99" s="423"/>
      <c r="R99" s="423"/>
      <c r="S99" s="423"/>
      <c r="T99" s="423"/>
      <c r="U99" s="423"/>
      <c r="V99" s="423"/>
      <c r="W99" s="423"/>
      <c r="X99" s="423"/>
      <c r="Y99" s="423"/>
      <c r="Z99" s="423"/>
      <c r="AA99" s="125" t="s">
        <v>57</v>
      </c>
      <c r="AB99" s="412"/>
      <c r="AC99" s="412"/>
      <c r="AD99" s="412"/>
      <c r="AE99" s="135">
        <v>8</v>
      </c>
      <c r="AF99" s="420"/>
      <c r="AG99" s="421"/>
      <c r="AH99" s="421"/>
      <c r="AI99" s="421"/>
      <c r="AJ99" s="421"/>
      <c r="AK99" s="421"/>
      <c r="AL99" s="421"/>
      <c r="AM99" s="421"/>
      <c r="AN99" s="421"/>
      <c r="AO99" s="421"/>
      <c r="AP99" s="421"/>
      <c r="AQ99" s="421"/>
      <c r="AR99" s="421"/>
      <c r="AS99" s="421"/>
      <c r="AT99" s="421"/>
      <c r="AU99" s="421"/>
      <c r="AV99" s="421"/>
      <c r="AW99" s="421"/>
      <c r="AX99" s="421"/>
      <c r="AY99" s="421"/>
      <c r="AZ99" s="422"/>
      <c r="BA99">
        <f t="shared" si="2"/>
        <v>0</v>
      </c>
      <c r="BB99" s="131"/>
      <c r="BC99" s="131"/>
    </row>
    <row r="100" spans="2:55">
      <c r="B100" s="412"/>
      <c r="C100" s="412"/>
      <c r="D100" s="412"/>
      <c r="E100" s="423"/>
      <c r="F100" s="423"/>
      <c r="G100" s="423"/>
      <c r="H100" s="423"/>
      <c r="I100" s="423"/>
      <c r="J100" s="423"/>
      <c r="K100" s="423"/>
      <c r="L100" s="423"/>
      <c r="M100" s="423"/>
      <c r="N100" s="423"/>
      <c r="O100" s="423"/>
      <c r="P100" s="423"/>
      <c r="Q100" s="423"/>
      <c r="R100" s="423"/>
      <c r="S100" s="423"/>
      <c r="T100" s="423"/>
      <c r="U100" s="423"/>
      <c r="V100" s="423"/>
      <c r="W100" s="423"/>
      <c r="X100" s="423"/>
      <c r="Y100" s="423"/>
      <c r="Z100" s="423"/>
      <c r="AB100" s="412"/>
      <c r="AC100" s="412"/>
      <c r="AD100" s="412"/>
      <c r="AE100" s="135">
        <v>9</v>
      </c>
      <c r="AF100" s="420"/>
      <c r="AG100" s="421"/>
      <c r="AH100" s="421"/>
      <c r="AI100" s="421"/>
      <c r="AJ100" s="421"/>
      <c r="AK100" s="421"/>
      <c r="AL100" s="421"/>
      <c r="AM100" s="421"/>
      <c r="AN100" s="421"/>
      <c r="AO100" s="421"/>
      <c r="AP100" s="421"/>
      <c r="AQ100" s="421"/>
      <c r="AR100" s="421"/>
      <c r="AS100" s="421"/>
      <c r="AT100" s="421"/>
      <c r="AU100" s="421"/>
      <c r="AV100" s="421"/>
      <c r="AW100" s="421"/>
      <c r="AX100" s="421"/>
      <c r="AY100" s="421"/>
      <c r="AZ100" s="422"/>
      <c r="BA100">
        <f t="shared" si="2"/>
        <v>0</v>
      </c>
      <c r="BB100" s="131"/>
      <c r="BC100" s="131"/>
    </row>
    <row r="101" spans="2:55">
      <c r="B101" s="412"/>
      <c r="C101" s="412"/>
      <c r="D101" s="412"/>
      <c r="E101" s="423"/>
      <c r="F101" s="423"/>
      <c r="G101" s="423"/>
      <c r="H101" s="423"/>
      <c r="I101" s="423"/>
      <c r="J101" s="423"/>
      <c r="K101" s="423"/>
      <c r="L101" s="423"/>
      <c r="M101" s="423"/>
      <c r="N101" s="423"/>
      <c r="O101" s="423"/>
      <c r="P101" s="423"/>
      <c r="Q101" s="423"/>
      <c r="R101" s="423"/>
      <c r="S101" s="423"/>
      <c r="T101" s="423"/>
      <c r="U101" s="423"/>
      <c r="V101" s="423"/>
      <c r="W101" s="423"/>
      <c r="X101" s="423"/>
      <c r="Y101" s="423"/>
      <c r="Z101" s="423"/>
      <c r="AB101" s="412"/>
      <c r="AC101" s="412"/>
      <c r="AD101" s="412"/>
      <c r="AE101" s="135">
        <v>10</v>
      </c>
      <c r="AF101" s="420"/>
      <c r="AG101" s="421"/>
      <c r="AH101" s="421"/>
      <c r="AI101" s="421"/>
      <c r="AJ101" s="421"/>
      <c r="AK101" s="421"/>
      <c r="AL101" s="421"/>
      <c r="AM101" s="421"/>
      <c r="AN101" s="421"/>
      <c r="AO101" s="421"/>
      <c r="AP101" s="421"/>
      <c r="AQ101" s="421"/>
      <c r="AR101" s="421"/>
      <c r="AS101" s="421"/>
      <c r="AT101" s="421"/>
      <c r="AU101" s="421"/>
      <c r="AV101" s="421"/>
      <c r="AW101" s="421"/>
      <c r="AX101" s="421"/>
      <c r="AY101" s="421"/>
      <c r="AZ101" s="422"/>
      <c r="BA101">
        <f t="shared" si="2"/>
        <v>0</v>
      </c>
      <c r="BB101" s="131"/>
      <c r="BC101" s="131"/>
    </row>
    <row r="102" spans="2:55">
      <c r="B102" s="412"/>
      <c r="C102" s="412"/>
      <c r="D102" s="412"/>
      <c r="E102" s="423"/>
      <c r="F102" s="423"/>
      <c r="G102" s="423"/>
      <c r="H102" s="423"/>
      <c r="I102" s="423"/>
      <c r="J102" s="423"/>
      <c r="K102" s="423"/>
      <c r="L102" s="423"/>
      <c r="M102" s="423"/>
      <c r="N102" s="423"/>
      <c r="O102" s="423"/>
      <c r="P102" s="423"/>
      <c r="Q102" s="423"/>
      <c r="R102" s="423"/>
      <c r="S102" s="423"/>
      <c r="T102" s="423"/>
      <c r="U102" s="423"/>
      <c r="V102" s="423"/>
      <c r="W102" s="423"/>
      <c r="X102" s="423"/>
      <c r="Y102" s="423"/>
      <c r="Z102" s="423"/>
      <c r="AA102" s="125"/>
      <c r="AB102" s="412"/>
      <c r="AC102" s="412"/>
      <c r="AD102" s="412"/>
      <c r="AE102" s="135">
        <v>11</v>
      </c>
      <c r="AF102" s="420"/>
      <c r="AG102" s="421"/>
      <c r="AH102" s="421"/>
      <c r="AI102" s="421"/>
      <c r="AJ102" s="421"/>
      <c r="AK102" s="421"/>
      <c r="AL102" s="421"/>
      <c r="AM102" s="421"/>
      <c r="AN102" s="421"/>
      <c r="AO102" s="421"/>
      <c r="AP102" s="421"/>
      <c r="AQ102" s="421"/>
      <c r="AR102" s="421"/>
      <c r="AS102" s="421"/>
      <c r="AT102" s="421"/>
      <c r="AU102" s="421"/>
      <c r="AV102" s="421"/>
      <c r="AW102" s="421"/>
      <c r="AX102" s="421"/>
      <c r="AY102" s="421"/>
      <c r="AZ102" s="422"/>
      <c r="BA102">
        <f t="shared" si="2"/>
        <v>0</v>
      </c>
      <c r="BB102" s="131"/>
      <c r="BC102" s="131"/>
    </row>
    <row r="103" spans="2:55">
      <c r="B103" s="412"/>
      <c r="C103" s="412"/>
      <c r="D103" s="412"/>
      <c r="E103" s="423"/>
      <c r="F103" s="423"/>
      <c r="G103" s="423"/>
      <c r="H103" s="423"/>
      <c r="I103" s="423"/>
      <c r="J103" s="423"/>
      <c r="K103" s="423"/>
      <c r="L103" s="423"/>
      <c r="M103" s="423"/>
      <c r="N103" s="423"/>
      <c r="O103" s="423"/>
      <c r="P103" s="423"/>
      <c r="Q103" s="423"/>
      <c r="R103" s="423"/>
      <c r="S103" s="423"/>
      <c r="T103" s="423"/>
      <c r="U103" s="423"/>
      <c r="V103" s="423"/>
      <c r="W103" s="423"/>
      <c r="X103" s="423"/>
      <c r="Y103" s="423"/>
      <c r="Z103" s="423"/>
      <c r="AB103" s="412"/>
      <c r="AC103" s="412"/>
      <c r="AD103" s="412"/>
      <c r="AE103" s="135">
        <v>12</v>
      </c>
      <c r="AF103" s="420"/>
      <c r="AG103" s="421"/>
      <c r="AH103" s="421"/>
      <c r="AI103" s="421"/>
      <c r="AJ103" s="421"/>
      <c r="AK103" s="421"/>
      <c r="AL103" s="421"/>
      <c r="AM103" s="421"/>
      <c r="AN103" s="421"/>
      <c r="AO103" s="421"/>
      <c r="AP103" s="421"/>
      <c r="AQ103" s="421"/>
      <c r="AR103" s="421"/>
      <c r="AS103" s="421"/>
      <c r="AT103" s="421"/>
      <c r="AU103" s="421"/>
      <c r="AV103" s="421"/>
      <c r="AW103" s="421"/>
      <c r="AX103" s="421"/>
      <c r="AY103" s="421"/>
      <c r="AZ103" s="422"/>
      <c r="BA103">
        <f t="shared" si="2"/>
        <v>0</v>
      </c>
      <c r="BB103" s="131"/>
      <c r="BC103" s="131"/>
    </row>
    <row r="104" spans="2:55">
      <c r="B104" s="412"/>
      <c r="C104" s="412"/>
      <c r="D104" s="412"/>
      <c r="E104" s="423"/>
      <c r="F104" s="423"/>
      <c r="G104" s="423"/>
      <c r="H104" s="423"/>
      <c r="I104" s="423"/>
      <c r="J104" s="423"/>
      <c r="K104" s="423"/>
      <c r="L104" s="423"/>
      <c r="M104" s="423"/>
      <c r="N104" s="423"/>
      <c r="O104" s="423"/>
      <c r="P104" s="423"/>
      <c r="Q104" s="423"/>
      <c r="R104" s="423"/>
      <c r="S104" s="423"/>
      <c r="T104" s="423"/>
      <c r="U104" s="423"/>
      <c r="V104" s="423"/>
      <c r="W104" s="423"/>
      <c r="X104" s="423"/>
      <c r="Y104" s="423"/>
      <c r="Z104" s="423"/>
      <c r="AB104" s="412"/>
      <c r="AC104" s="412"/>
      <c r="AD104" s="412"/>
      <c r="AE104" s="135">
        <v>13</v>
      </c>
      <c r="AF104" s="420"/>
      <c r="AG104" s="421"/>
      <c r="AH104" s="421"/>
      <c r="AI104" s="421"/>
      <c r="AJ104" s="421"/>
      <c r="AK104" s="421"/>
      <c r="AL104" s="421"/>
      <c r="AM104" s="421"/>
      <c r="AN104" s="421"/>
      <c r="AO104" s="421"/>
      <c r="AP104" s="421"/>
      <c r="AQ104" s="421"/>
      <c r="AR104" s="421"/>
      <c r="AS104" s="421"/>
      <c r="AT104" s="421"/>
      <c r="AU104" s="421"/>
      <c r="AV104" s="421"/>
      <c r="AW104" s="421"/>
      <c r="AX104" s="421"/>
      <c r="AY104" s="421"/>
      <c r="AZ104" s="422"/>
      <c r="BA104">
        <f t="shared" si="2"/>
        <v>0</v>
      </c>
      <c r="BB104" s="131"/>
      <c r="BC104" s="131"/>
    </row>
    <row r="105" spans="2:55">
      <c r="B105" s="412"/>
      <c r="C105" s="412"/>
      <c r="D105" s="412"/>
      <c r="E105" s="423"/>
      <c r="F105" s="423"/>
      <c r="G105" s="423"/>
      <c r="H105" s="423"/>
      <c r="I105" s="423"/>
      <c r="J105" s="423"/>
      <c r="K105" s="423"/>
      <c r="L105" s="423"/>
      <c r="M105" s="423"/>
      <c r="N105" s="423"/>
      <c r="O105" s="423"/>
      <c r="P105" s="423"/>
      <c r="Q105" s="423"/>
      <c r="R105" s="423"/>
      <c r="S105" s="423"/>
      <c r="T105" s="423"/>
      <c r="U105" s="423"/>
      <c r="V105" s="423"/>
      <c r="W105" s="423"/>
      <c r="X105" s="423"/>
      <c r="Y105" s="423"/>
      <c r="Z105" s="423"/>
      <c r="AB105" s="412"/>
      <c r="AC105" s="412"/>
      <c r="AD105" s="412"/>
      <c r="AE105" s="135">
        <v>14</v>
      </c>
      <c r="AF105" s="420"/>
      <c r="AG105" s="421"/>
      <c r="AH105" s="421"/>
      <c r="AI105" s="421"/>
      <c r="AJ105" s="421"/>
      <c r="AK105" s="421"/>
      <c r="AL105" s="421"/>
      <c r="AM105" s="421"/>
      <c r="AN105" s="421"/>
      <c r="AO105" s="421"/>
      <c r="AP105" s="421"/>
      <c r="AQ105" s="421"/>
      <c r="AR105" s="421"/>
      <c r="AS105" s="421"/>
      <c r="AT105" s="421"/>
      <c r="AU105" s="421"/>
      <c r="AV105" s="421"/>
      <c r="AW105" s="421"/>
      <c r="AX105" s="421"/>
      <c r="AY105" s="421"/>
      <c r="AZ105" s="422"/>
      <c r="BA105">
        <f t="shared" si="2"/>
        <v>0</v>
      </c>
      <c r="BB105" s="131"/>
      <c r="BC105" s="131"/>
    </row>
    <row r="106" spans="2:55">
      <c r="B106" s="412"/>
      <c r="C106" s="412"/>
      <c r="D106" s="412"/>
      <c r="E106" s="423"/>
      <c r="F106" s="423"/>
      <c r="G106" s="423"/>
      <c r="H106" s="423"/>
      <c r="I106" s="423"/>
      <c r="J106" s="423"/>
      <c r="K106" s="423"/>
      <c r="L106" s="423"/>
      <c r="M106" s="423"/>
      <c r="N106" s="423"/>
      <c r="O106" s="423"/>
      <c r="P106" s="423"/>
      <c r="Q106" s="423"/>
      <c r="R106" s="423"/>
      <c r="S106" s="423"/>
      <c r="T106" s="423"/>
      <c r="U106" s="423"/>
      <c r="V106" s="423"/>
      <c r="W106" s="423"/>
      <c r="X106" s="423"/>
      <c r="Y106" s="423"/>
      <c r="Z106" s="423"/>
      <c r="AA106" s="115">
        <f>LEN(E93)</f>
        <v>0</v>
      </c>
      <c r="AB106" s="412"/>
      <c r="AC106" s="412"/>
      <c r="AD106" s="412"/>
      <c r="AE106" s="135">
        <v>15</v>
      </c>
      <c r="AF106" s="420"/>
      <c r="AG106" s="421"/>
      <c r="AH106" s="421"/>
      <c r="AI106" s="421"/>
      <c r="AJ106" s="421"/>
      <c r="AK106" s="421"/>
      <c r="AL106" s="421"/>
      <c r="AM106" s="421"/>
      <c r="AN106" s="421"/>
      <c r="AO106" s="421"/>
      <c r="AP106" s="421"/>
      <c r="AQ106" s="421"/>
      <c r="AR106" s="421"/>
      <c r="AS106" s="421"/>
      <c r="AT106" s="421"/>
      <c r="AU106" s="421"/>
      <c r="AV106" s="421"/>
      <c r="AW106" s="421"/>
      <c r="AX106" s="421"/>
      <c r="AY106" s="421"/>
      <c r="AZ106" s="422"/>
      <c r="BA106">
        <f t="shared" si="2"/>
        <v>0</v>
      </c>
    </row>
  </sheetData>
  <mergeCells count="146">
    <mergeCell ref="B2:AZ3"/>
    <mergeCell ref="B4:AZ4"/>
    <mergeCell ref="B5:AZ5"/>
    <mergeCell ref="B6:AZ6"/>
    <mergeCell ref="B11:D16"/>
    <mergeCell ref="E11:H11"/>
    <mergeCell ref="I11:U11"/>
    <mergeCell ref="V11:Z11"/>
    <mergeCell ref="AB11:AD16"/>
    <mergeCell ref="AF11:AZ11"/>
    <mergeCell ref="B17:D21"/>
    <mergeCell ref="E17:H17"/>
    <mergeCell ref="I17:U17"/>
    <mergeCell ref="V17:Z17"/>
    <mergeCell ref="AB17:AD21"/>
    <mergeCell ref="AF17:AZ21"/>
    <mergeCell ref="E18:Z21"/>
    <mergeCell ref="B22:D26"/>
    <mergeCell ref="E22:H22"/>
    <mergeCell ref="I22:U22"/>
    <mergeCell ref="V22:Z22"/>
    <mergeCell ref="AB22:AD26"/>
    <mergeCell ref="AF22:AZ26"/>
    <mergeCell ref="E23:Z24"/>
    <mergeCell ref="G25:Z26"/>
    <mergeCell ref="E25:F26"/>
    <mergeCell ref="BW11:CL11"/>
    <mergeCell ref="E12:Z16"/>
    <mergeCell ref="AF12:AZ12"/>
    <mergeCell ref="AF13:AZ13"/>
    <mergeCell ref="AF14:AZ14"/>
    <mergeCell ref="AF15:AZ15"/>
    <mergeCell ref="AF16:AZ16"/>
    <mergeCell ref="BD11:BO11"/>
    <mergeCell ref="AF32:AZ32"/>
    <mergeCell ref="E33:Z46"/>
    <mergeCell ref="AF33:AZ33"/>
    <mergeCell ref="AF34:AZ34"/>
    <mergeCell ref="AF35:AZ35"/>
    <mergeCell ref="AF40:AZ40"/>
    <mergeCell ref="AF27:AZ31"/>
    <mergeCell ref="E28:Z31"/>
    <mergeCell ref="AF36:AZ36"/>
    <mergeCell ref="AF37:AZ37"/>
    <mergeCell ref="AF38:AZ38"/>
    <mergeCell ref="AF39:AZ39"/>
    <mergeCell ref="E32:H32"/>
    <mergeCell ref="I32:U32"/>
    <mergeCell ref="V32:Z32"/>
    <mergeCell ref="AB32:AD46"/>
    <mergeCell ref="B47:D61"/>
    <mergeCell ref="AF41:AZ41"/>
    <mergeCell ref="AF42:AZ42"/>
    <mergeCell ref="AF43:AZ43"/>
    <mergeCell ref="AF44:AZ44"/>
    <mergeCell ref="AF45:AZ45"/>
    <mergeCell ref="AF46:AZ46"/>
    <mergeCell ref="B27:D31"/>
    <mergeCell ref="E27:H27"/>
    <mergeCell ref="I27:U27"/>
    <mergeCell ref="V27:Z27"/>
    <mergeCell ref="AB27:AD31"/>
    <mergeCell ref="B32:D46"/>
    <mergeCell ref="AF56:AZ56"/>
    <mergeCell ref="AF57:AZ57"/>
    <mergeCell ref="AF52:AZ52"/>
    <mergeCell ref="AF53:AZ53"/>
    <mergeCell ref="AF54:AZ54"/>
    <mergeCell ref="AF55:AZ55"/>
    <mergeCell ref="AF47:AZ47"/>
    <mergeCell ref="E48:Z61"/>
    <mergeCell ref="AF48:AZ48"/>
    <mergeCell ref="AF49:AZ49"/>
    <mergeCell ref="AF50:AZ50"/>
    <mergeCell ref="AF51:AZ51"/>
    <mergeCell ref="E47:H47"/>
    <mergeCell ref="I47:U47"/>
    <mergeCell ref="V47:Z47"/>
    <mergeCell ref="AB47:AD61"/>
    <mergeCell ref="AF69:AZ69"/>
    <mergeCell ref="AF70:AZ70"/>
    <mergeCell ref="AF71:AZ71"/>
    <mergeCell ref="AF72:AZ72"/>
    <mergeCell ref="AF73:AZ73"/>
    <mergeCell ref="AF58:AZ58"/>
    <mergeCell ref="AF59:AZ59"/>
    <mergeCell ref="AF60:AZ60"/>
    <mergeCell ref="AF61:AZ61"/>
    <mergeCell ref="E63:Z76"/>
    <mergeCell ref="AF63:AZ63"/>
    <mergeCell ref="AF64:AZ64"/>
    <mergeCell ref="AF65:AZ65"/>
    <mergeCell ref="AF74:AZ74"/>
    <mergeCell ref="AF75:AZ75"/>
    <mergeCell ref="AF76:AZ76"/>
    <mergeCell ref="AF66:AZ66"/>
    <mergeCell ref="AF67:AZ67"/>
    <mergeCell ref="AF68:AZ68"/>
    <mergeCell ref="AF98:AZ98"/>
    <mergeCell ref="AF99:AZ99"/>
    <mergeCell ref="AF100:AZ100"/>
    <mergeCell ref="AF101:AZ101"/>
    <mergeCell ref="B62:D76"/>
    <mergeCell ref="E62:H62"/>
    <mergeCell ref="I62:U62"/>
    <mergeCell ref="V62:Z62"/>
    <mergeCell ref="AB62:AD76"/>
    <mergeCell ref="AF62:AZ62"/>
    <mergeCell ref="E93:Z106"/>
    <mergeCell ref="AF93:AZ93"/>
    <mergeCell ref="AF94:AZ94"/>
    <mergeCell ref="AF102:AZ102"/>
    <mergeCell ref="AF103:AZ103"/>
    <mergeCell ref="AF104:AZ104"/>
    <mergeCell ref="AF105:AZ105"/>
    <mergeCell ref="AF106:AZ106"/>
    <mergeCell ref="AF96:AZ96"/>
    <mergeCell ref="AF97:AZ97"/>
    <mergeCell ref="AF95:AZ95"/>
    <mergeCell ref="AF85:AZ85"/>
    <mergeCell ref="AF91:AZ91"/>
    <mergeCell ref="AF77:AZ77"/>
    <mergeCell ref="B92:D106"/>
    <mergeCell ref="E92:H92"/>
    <mergeCell ref="I92:U92"/>
    <mergeCell ref="V92:Z92"/>
    <mergeCell ref="AB92:AD106"/>
    <mergeCell ref="AF92:AZ92"/>
    <mergeCell ref="B77:D91"/>
    <mergeCell ref="E77:H77"/>
    <mergeCell ref="I77:U77"/>
    <mergeCell ref="V77:Z77"/>
    <mergeCell ref="AB77:AD91"/>
    <mergeCell ref="AF86:AZ86"/>
    <mergeCell ref="AF87:AZ87"/>
    <mergeCell ref="AF88:AZ88"/>
    <mergeCell ref="AF89:AZ89"/>
    <mergeCell ref="AF90:AZ90"/>
    <mergeCell ref="E78:Z91"/>
    <mergeCell ref="AF78:AZ78"/>
    <mergeCell ref="AF79:AZ79"/>
    <mergeCell ref="AF80:AZ80"/>
    <mergeCell ref="AF81:AZ81"/>
    <mergeCell ref="AF82:AZ82"/>
    <mergeCell ref="AF83:AZ83"/>
    <mergeCell ref="AF84:AZ84"/>
  </mergeCells>
  <phoneticPr fontId="7"/>
  <conditionalFormatting sqref="AA46 AA61 AA76 AA91 AA106">
    <cfRule type="cellIs" dxfId="4" priority="1" operator="greaterThan">
      <formula>70</formula>
    </cfRule>
  </conditionalFormatting>
  <conditionalFormatting sqref="BA1:BA1048576">
    <cfRule type="cellIs" dxfId="3" priority="2" operator="greaterThan">
      <formula>20</formula>
    </cfRule>
    <cfRule type="cellIs" dxfId="2" priority="3" operator="greaterThan">
      <formula>21</formula>
    </cfRule>
  </conditionalFormatting>
  <dataValidations count="4">
    <dataValidation type="list" allowBlank="1" showInputMessage="1" showErrorMessage="1" sqref="I47:U47 I62:U62 I77:U77 I92:U92 I11:U11 I32:U32" xr:uid="{00000000-0002-0000-0300-000002000000}">
      <formula1>"-,チェックボックス（複数選択）,ボタン（単一選択）,プルダウン（単一選択）"</formula1>
    </dataValidation>
    <dataValidation type="textLength" errorStyle="warning" showInputMessage="1" showErrorMessage="1" errorTitle="文字制限をオーバーしています！" error="20文字以内に収めてください。" sqref="AF32:AZ106" xr:uid="{00000000-0002-0000-0300-000001000000}">
      <formula1>0</formula1>
      <formula2>20</formula2>
    </dataValidation>
    <dataValidation type="textLength" errorStyle="warning" showInputMessage="1" showErrorMessage="1" errorTitle="文字制限をオーバーしています！" error="70文字以内に収めてください。" sqref="E33:Z46 E48:Z61 E63:Z76 E78:Z91 E93:Z106" xr:uid="{00000000-0002-0000-0300-000000000000}">
      <formula1>0</formula1>
      <formula2>70</formula2>
    </dataValidation>
    <dataValidation type="list" allowBlank="1" showInputMessage="1" showErrorMessage="1" sqref="E25:F26" xr:uid="{95109E75-9C19-4F88-9AF8-F220926B4CB0}">
      <formula1>"✓"</formula1>
    </dataValidation>
  </dataValidations>
  <pageMargins left="0.7" right="0.7" top="0.75" bottom="0.75" header="0.3" footer="0.3"/>
  <pageSetup paperSize="9" scale="2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R34"/>
  <sheetViews>
    <sheetView showGridLines="0" topLeftCell="C14" zoomScale="84" zoomScaleNormal="84" workbookViewId="0">
      <selection activeCell="H29" sqref="H29:I29"/>
    </sheetView>
  </sheetViews>
  <sheetFormatPr baseColWidth="10" defaultColWidth="1.5703125" defaultRowHeight="19"/>
  <cols>
    <col min="1" max="1" width="1.5703125" style="22" customWidth="1"/>
    <col min="2" max="2" width="2.5703125" style="22" customWidth="1"/>
    <col min="3" max="3" width="9.28515625" style="22" customWidth="1"/>
    <col min="4" max="4" width="19.28515625" style="22" bestFit="1" customWidth="1"/>
    <col min="5" max="5" width="8" style="22" customWidth="1"/>
    <col min="6" max="6" width="9.28515625" style="22" bestFit="1" customWidth="1"/>
    <col min="7" max="7" width="21.28515625" style="22" customWidth="1"/>
    <col min="8" max="8" width="28.28515625" style="22" customWidth="1"/>
    <col min="9" max="9" width="24.85546875" style="22" customWidth="1"/>
    <col min="10" max="14" width="15.7109375" style="22" customWidth="1"/>
    <col min="15" max="16" width="10.7109375" style="22" customWidth="1"/>
    <col min="17" max="17" width="2.28515625" style="22" customWidth="1"/>
    <col min="18" max="18" width="1.5703125" style="22" customWidth="1"/>
    <col min="19" max="16384" width="1.5703125" style="22"/>
  </cols>
  <sheetData>
    <row r="1" spans="2:17" ht="20.25" customHeight="1" thickBot="1"/>
    <row r="2" spans="2:17" ht="30" customHeight="1">
      <c r="B2" s="23"/>
      <c r="C2" s="526" t="s">
        <v>316</v>
      </c>
      <c r="D2" s="527"/>
      <c r="E2" s="527"/>
      <c r="F2" s="527"/>
      <c r="G2" s="527"/>
      <c r="H2" s="527"/>
      <c r="I2" s="527"/>
      <c r="J2" s="527"/>
      <c r="K2" s="527"/>
      <c r="L2" s="527"/>
      <c r="M2" s="527"/>
      <c r="N2" s="527"/>
      <c r="O2" s="527"/>
      <c r="P2" s="528"/>
      <c r="Q2" s="24"/>
    </row>
    <row r="3" spans="2:17" ht="30" customHeight="1">
      <c r="B3" s="25"/>
      <c r="C3" s="529"/>
      <c r="D3" s="530"/>
      <c r="E3" s="530"/>
      <c r="F3" s="530"/>
      <c r="G3" s="530"/>
      <c r="H3" s="530"/>
      <c r="I3" s="530"/>
      <c r="J3" s="530"/>
      <c r="K3" s="530"/>
      <c r="L3" s="530"/>
      <c r="M3" s="530"/>
      <c r="N3" s="530"/>
      <c r="O3" s="530"/>
      <c r="P3" s="531"/>
      <c r="Q3" s="26"/>
    </row>
    <row r="4" spans="2:17" ht="20.25" customHeight="1">
      <c r="B4" s="25"/>
      <c r="C4" s="68" t="s">
        <v>132</v>
      </c>
      <c r="D4" s="27"/>
      <c r="E4" s="27"/>
      <c r="Q4" s="26"/>
    </row>
    <row r="5" spans="2:17" ht="20.25" customHeight="1">
      <c r="B5" s="25"/>
      <c r="C5" s="78"/>
      <c r="D5" s="27"/>
      <c r="E5" s="27"/>
      <c r="Q5" s="26"/>
    </row>
    <row r="6" spans="2:17" ht="26">
      <c r="B6" s="25"/>
      <c r="C6" s="79" t="s">
        <v>133</v>
      </c>
      <c r="D6" s="65"/>
      <c r="E6" s="65"/>
      <c r="F6" s="65"/>
      <c r="G6" s="65"/>
      <c r="H6" s="65"/>
      <c r="I6" s="65"/>
      <c r="J6" s="65"/>
      <c r="K6" s="65"/>
      <c r="L6" s="65"/>
      <c r="M6" s="65"/>
      <c r="N6" s="65"/>
      <c r="O6" s="65"/>
      <c r="P6" s="66"/>
      <c r="Q6" s="26"/>
    </row>
    <row r="7" spans="2:17" ht="26">
      <c r="B7" s="25"/>
      <c r="C7" s="59"/>
      <c r="D7" s="60"/>
      <c r="E7" s="60"/>
      <c r="F7" s="60"/>
      <c r="G7" s="60"/>
      <c r="H7" s="60"/>
      <c r="I7" s="60"/>
      <c r="J7" s="60"/>
      <c r="K7" s="60"/>
      <c r="L7" s="60"/>
      <c r="M7" s="60"/>
      <c r="N7" s="60"/>
      <c r="O7" s="60"/>
      <c r="P7" s="61"/>
      <c r="Q7" s="26"/>
    </row>
    <row r="8" spans="2:17" ht="26">
      <c r="B8" s="25"/>
      <c r="C8" s="59"/>
      <c r="D8" s="60"/>
      <c r="E8" s="60"/>
      <c r="F8" s="60"/>
      <c r="G8" s="60"/>
      <c r="H8" s="60"/>
      <c r="I8" s="60"/>
      <c r="J8" s="60"/>
      <c r="K8" s="60"/>
      <c r="L8" s="60"/>
      <c r="M8" s="60"/>
      <c r="N8" s="60"/>
      <c r="O8" s="60"/>
      <c r="P8" s="61"/>
      <c r="Q8" s="26"/>
    </row>
    <row r="9" spans="2:17" ht="26">
      <c r="B9" s="25"/>
      <c r="C9" s="59"/>
      <c r="D9" s="60"/>
      <c r="E9" s="60"/>
      <c r="F9" s="60"/>
      <c r="G9" s="60"/>
      <c r="H9" s="60"/>
      <c r="I9" s="60"/>
      <c r="J9" s="60"/>
      <c r="K9" s="60"/>
      <c r="L9" s="60"/>
      <c r="M9" s="60"/>
      <c r="N9" s="60"/>
      <c r="O9" s="60"/>
      <c r="P9" s="61"/>
      <c r="Q9" s="26"/>
    </row>
    <row r="10" spans="2:17" ht="26">
      <c r="B10" s="25"/>
      <c r="C10" s="59"/>
      <c r="D10" s="60"/>
      <c r="E10" s="60"/>
      <c r="F10" s="60"/>
      <c r="G10" s="60"/>
      <c r="H10" s="60"/>
      <c r="I10" s="60"/>
      <c r="J10" s="60"/>
      <c r="K10" s="60"/>
      <c r="L10" s="60"/>
      <c r="M10" s="60"/>
      <c r="N10" s="60"/>
      <c r="O10" s="60"/>
      <c r="P10" s="61"/>
      <c r="Q10" s="26"/>
    </row>
    <row r="11" spans="2:17" ht="26">
      <c r="B11" s="25"/>
      <c r="C11" s="59"/>
      <c r="D11" s="60"/>
      <c r="E11" s="60"/>
      <c r="F11" s="60"/>
      <c r="G11" s="60"/>
      <c r="H11" s="60"/>
      <c r="I11" s="60"/>
      <c r="J11" s="60"/>
      <c r="K11" s="60"/>
      <c r="L11" s="60"/>
      <c r="M11" s="60"/>
      <c r="N11" s="60"/>
      <c r="O11" s="60"/>
      <c r="P11" s="61"/>
      <c r="Q11" s="26"/>
    </row>
    <row r="12" spans="2:17" ht="26">
      <c r="B12" s="25"/>
      <c r="C12" s="59"/>
      <c r="D12" s="60"/>
      <c r="E12" s="60"/>
      <c r="F12" s="60"/>
      <c r="G12" s="60"/>
      <c r="H12" s="60"/>
      <c r="I12" s="60"/>
      <c r="J12" s="60"/>
      <c r="K12" s="60"/>
      <c r="L12" s="60"/>
      <c r="M12" s="60"/>
      <c r="N12" s="60"/>
      <c r="O12" s="60"/>
      <c r="P12" s="61"/>
      <c r="Q12" s="26"/>
    </row>
    <row r="13" spans="2:17" ht="26">
      <c r="B13" s="25"/>
      <c r="C13" s="59"/>
      <c r="D13" s="60"/>
      <c r="E13" s="60"/>
      <c r="F13" s="60"/>
      <c r="G13" s="60"/>
      <c r="H13" s="60"/>
      <c r="I13" s="60"/>
      <c r="J13" s="60"/>
      <c r="K13" s="60"/>
      <c r="L13" s="60"/>
      <c r="M13" s="60"/>
      <c r="N13" s="60"/>
      <c r="O13" s="60"/>
      <c r="P13" s="61"/>
      <c r="Q13" s="26"/>
    </row>
    <row r="14" spans="2:17" ht="26">
      <c r="B14" s="25"/>
      <c r="C14" s="59"/>
      <c r="D14" s="60"/>
      <c r="E14" s="60"/>
      <c r="F14" s="60"/>
      <c r="G14" s="60"/>
      <c r="H14" s="60"/>
      <c r="I14" s="60"/>
      <c r="J14" s="60"/>
      <c r="K14" s="60"/>
      <c r="L14" s="60"/>
      <c r="M14" s="60"/>
      <c r="N14" s="60"/>
      <c r="O14" s="60"/>
      <c r="P14" s="61"/>
      <c r="Q14" s="26"/>
    </row>
    <row r="15" spans="2:17" ht="26">
      <c r="B15" s="25"/>
      <c r="C15" s="59"/>
      <c r="D15" s="60"/>
      <c r="E15" s="60"/>
      <c r="F15" s="60"/>
      <c r="G15" s="60"/>
      <c r="H15" s="60"/>
      <c r="I15" s="60"/>
      <c r="J15" s="60"/>
      <c r="K15" s="60"/>
      <c r="L15" s="60"/>
      <c r="M15" s="60"/>
      <c r="N15" s="60"/>
      <c r="O15" s="60"/>
      <c r="P15" s="61"/>
      <c r="Q15" s="26"/>
    </row>
    <row r="16" spans="2:17" ht="26">
      <c r="B16" s="25"/>
      <c r="C16" s="59"/>
      <c r="D16" s="60"/>
      <c r="E16" s="60"/>
      <c r="F16" s="60"/>
      <c r="G16" s="60"/>
      <c r="H16" s="60"/>
      <c r="I16" s="60"/>
      <c r="J16" s="60"/>
      <c r="K16" s="60"/>
      <c r="L16" s="60"/>
      <c r="M16" s="60"/>
      <c r="N16" s="60"/>
      <c r="O16" s="60"/>
      <c r="P16" s="61"/>
      <c r="Q16" s="26"/>
    </row>
    <row r="17" spans="1:18" ht="26">
      <c r="B17" s="25"/>
      <c r="C17" s="59"/>
      <c r="D17" s="60"/>
      <c r="E17" s="60"/>
      <c r="F17" s="60"/>
      <c r="G17" s="60"/>
      <c r="H17" s="60"/>
      <c r="I17" s="60"/>
      <c r="J17" s="60"/>
      <c r="K17" s="60"/>
      <c r="L17" s="60"/>
      <c r="M17" s="60"/>
      <c r="N17" s="60"/>
      <c r="O17" s="60"/>
      <c r="P17" s="61"/>
      <c r="Q17" s="26"/>
    </row>
    <row r="18" spans="1:18" ht="26">
      <c r="B18" s="25"/>
      <c r="C18" s="59"/>
      <c r="D18" s="60"/>
      <c r="E18" s="60"/>
      <c r="F18" s="60"/>
      <c r="G18" s="60"/>
      <c r="H18" s="60"/>
      <c r="I18" s="60"/>
      <c r="J18" s="60"/>
      <c r="K18" s="60"/>
      <c r="L18" s="60"/>
      <c r="M18" s="60"/>
      <c r="N18" s="60"/>
      <c r="O18" s="60"/>
      <c r="P18" s="61"/>
      <c r="Q18" s="26"/>
    </row>
    <row r="19" spans="1:18" ht="26">
      <c r="B19" s="25"/>
      <c r="C19" s="59"/>
      <c r="D19" s="60"/>
      <c r="E19" s="60"/>
      <c r="F19" s="60"/>
      <c r="G19" s="60"/>
      <c r="H19" s="60"/>
      <c r="I19" s="60"/>
      <c r="J19" s="60"/>
      <c r="K19" s="60"/>
      <c r="L19" s="60"/>
      <c r="M19" s="60"/>
      <c r="N19" s="60"/>
      <c r="O19" s="60"/>
      <c r="P19" s="61"/>
      <c r="Q19" s="26"/>
    </row>
    <row r="20" spans="1:18" ht="26">
      <c r="B20" s="25"/>
      <c r="C20" s="59"/>
      <c r="D20" s="60"/>
      <c r="E20" s="60"/>
      <c r="F20" s="60"/>
      <c r="G20" s="60"/>
      <c r="H20" s="60"/>
      <c r="I20" s="60"/>
      <c r="J20" s="60"/>
      <c r="K20" s="60"/>
      <c r="L20" s="60"/>
      <c r="M20" s="60"/>
      <c r="N20" s="60"/>
      <c r="O20" s="60"/>
      <c r="P20" s="61"/>
      <c r="Q20" s="26"/>
    </row>
    <row r="21" spans="1:18" ht="26">
      <c r="B21" s="25"/>
      <c r="C21" s="59"/>
      <c r="D21" s="60"/>
      <c r="E21" s="60"/>
      <c r="F21" s="60"/>
      <c r="G21" s="60"/>
      <c r="H21" s="60"/>
      <c r="I21" s="60"/>
      <c r="J21" s="60"/>
      <c r="K21" s="60"/>
      <c r="L21" s="60"/>
      <c r="M21" s="60"/>
      <c r="N21" s="60"/>
      <c r="O21" s="60"/>
      <c r="P21" s="61"/>
      <c r="Q21" s="26"/>
    </row>
    <row r="22" spans="1:18" ht="26">
      <c r="B22" s="25"/>
      <c r="C22" s="59"/>
      <c r="D22" s="60"/>
      <c r="E22" s="60"/>
      <c r="F22" s="60"/>
      <c r="G22" s="60"/>
      <c r="H22" s="60"/>
      <c r="I22" s="60"/>
      <c r="J22" s="60"/>
      <c r="K22" s="60"/>
      <c r="L22" s="60"/>
      <c r="M22" s="60"/>
      <c r="N22" s="60"/>
      <c r="O22" s="60"/>
      <c r="P22" s="61"/>
      <c r="Q22" s="26"/>
    </row>
    <row r="23" spans="1:18" ht="26">
      <c r="B23" s="25"/>
      <c r="C23" s="62"/>
      <c r="D23" s="63"/>
      <c r="E23" s="63"/>
      <c r="F23" s="63"/>
      <c r="G23" s="63"/>
      <c r="H23" s="63"/>
      <c r="I23" s="63"/>
      <c r="J23" s="63"/>
      <c r="K23" s="63"/>
      <c r="L23" s="63"/>
      <c r="M23" s="63"/>
      <c r="N23" s="63"/>
      <c r="O23" s="63"/>
      <c r="P23" s="64"/>
      <c r="Q23" s="26"/>
    </row>
    <row r="24" spans="1:18" ht="20.25" customHeight="1">
      <c r="B24" s="25"/>
      <c r="Q24" s="26"/>
    </row>
    <row r="25" spans="1:18" s="47" customFormat="1" ht="20.25" customHeight="1">
      <c r="B25" s="48"/>
      <c r="C25" s="532" t="s">
        <v>134</v>
      </c>
      <c r="D25" s="533"/>
      <c r="E25" s="533"/>
      <c r="F25" s="533"/>
      <c r="G25" s="534"/>
      <c r="H25" s="535" t="s">
        <v>135</v>
      </c>
      <c r="I25" s="535"/>
      <c r="J25" s="535"/>
      <c r="K25" s="535"/>
      <c r="L25" s="535"/>
      <c r="M25" s="535"/>
      <c r="N25" s="535"/>
      <c r="O25" s="535"/>
      <c r="P25" s="535"/>
      <c r="Q25" s="49"/>
      <c r="R25" s="50"/>
    </row>
    <row r="26" spans="1:18" s="47" customFormat="1" ht="20.25" customHeight="1">
      <c r="B26" s="48"/>
      <c r="C26" s="532" t="s">
        <v>136</v>
      </c>
      <c r="D26" s="533"/>
      <c r="E26" s="533"/>
      <c r="F26" s="533"/>
      <c r="G26" s="534"/>
      <c r="H26" s="539" t="s">
        <v>137</v>
      </c>
      <c r="I26" s="539"/>
      <c r="J26" s="539"/>
      <c r="K26" s="539"/>
      <c r="L26" s="539"/>
      <c r="M26" s="539"/>
      <c r="N26" s="539"/>
      <c r="O26" s="539"/>
      <c r="P26" s="539"/>
      <c r="Q26" s="49"/>
      <c r="R26" s="50"/>
    </row>
    <row r="27" spans="1:18" s="47" customFormat="1" ht="20.25" customHeight="1">
      <c r="B27" s="48"/>
      <c r="C27"/>
      <c r="D27"/>
      <c r="E27"/>
      <c r="F27"/>
      <c r="G27"/>
      <c r="H27" s="77"/>
      <c r="I27" s="77"/>
      <c r="J27" s="77"/>
      <c r="K27" s="77"/>
      <c r="L27" s="77"/>
      <c r="M27" s="77"/>
      <c r="N27" s="77"/>
      <c r="O27" s="77"/>
      <c r="P27" s="77"/>
      <c r="Q27" s="49"/>
      <c r="R27" s="50"/>
    </row>
    <row r="28" spans="1:18" ht="20.25" customHeight="1">
      <c r="A28" s="21"/>
      <c r="B28" s="29"/>
      <c r="C28" s="31" t="s">
        <v>138</v>
      </c>
      <c r="D28" s="536" t="s">
        <v>110</v>
      </c>
      <c r="E28" s="537"/>
      <c r="F28" s="31" t="s">
        <v>139</v>
      </c>
      <c r="G28" s="32" t="s">
        <v>140</v>
      </c>
      <c r="H28" s="536" t="s">
        <v>141</v>
      </c>
      <c r="I28" s="537"/>
      <c r="J28" s="536" t="s">
        <v>111</v>
      </c>
      <c r="K28" s="538"/>
      <c r="L28" s="538"/>
      <c r="M28" s="538"/>
      <c r="N28" s="537"/>
      <c r="O28" s="33" t="s">
        <v>142</v>
      </c>
      <c r="P28" s="34" t="s">
        <v>143</v>
      </c>
      <c r="Q28" s="30"/>
    </row>
    <row r="29" spans="1:18" ht="102" customHeight="1">
      <c r="A29" s="21"/>
      <c r="B29" s="29"/>
      <c r="C29" s="35" t="s">
        <v>10</v>
      </c>
      <c r="D29" s="69" t="s">
        <v>144</v>
      </c>
      <c r="E29" s="37" t="s">
        <v>114</v>
      </c>
      <c r="F29" s="106" t="s">
        <v>145</v>
      </c>
      <c r="G29" s="166" t="s">
        <v>146</v>
      </c>
      <c r="H29" s="550" t="s">
        <v>496</v>
      </c>
      <c r="I29" s="551"/>
      <c r="J29" s="552" t="s">
        <v>147</v>
      </c>
      <c r="K29" s="553"/>
      <c r="L29" s="553"/>
      <c r="M29" s="553"/>
      <c r="N29" s="554"/>
      <c r="O29" s="38" t="s">
        <v>148</v>
      </c>
      <c r="P29" s="38" t="s">
        <v>148</v>
      </c>
      <c r="Q29" s="30"/>
    </row>
    <row r="30" spans="1:18" ht="70" customHeight="1">
      <c r="A30" s="21"/>
      <c r="B30" s="29"/>
      <c r="C30" s="35" t="s">
        <v>15</v>
      </c>
      <c r="D30" s="70" t="s">
        <v>149</v>
      </c>
      <c r="E30" s="37" t="s">
        <v>114</v>
      </c>
      <c r="F30" s="107" t="s">
        <v>150</v>
      </c>
      <c r="G30" s="165" t="s">
        <v>151</v>
      </c>
      <c r="H30" s="550" t="s">
        <v>452</v>
      </c>
      <c r="I30" s="551"/>
      <c r="J30" s="555" t="s">
        <v>152</v>
      </c>
      <c r="K30" s="556"/>
      <c r="L30" s="556"/>
      <c r="M30" s="556"/>
      <c r="N30" s="557"/>
      <c r="O30" s="110">
        <f>LEN(J30)</f>
        <v>21</v>
      </c>
      <c r="P30" s="110">
        <v>35</v>
      </c>
      <c r="Q30" s="30"/>
    </row>
    <row r="31" spans="1:18" ht="70" customHeight="1">
      <c r="A31" s="21"/>
      <c r="B31" s="29"/>
      <c r="C31" s="35" t="s">
        <v>17</v>
      </c>
      <c r="D31" s="71" t="s">
        <v>154</v>
      </c>
      <c r="E31" s="80" t="s">
        <v>153</v>
      </c>
      <c r="F31" s="107" t="s">
        <v>155</v>
      </c>
      <c r="G31" s="164"/>
      <c r="H31" s="540" t="s">
        <v>156</v>
      </c>
      <c r="I31" s="541"/>
      <c r="J31" s="542" t="str">
        <f>'自社OA_ 広告配信用計測URL '!L32</f>
        <v>https://liff.line.me/1564661729-OwVgvrr1/campaign/240101XXXX?utm_source=sp&amp;utm_medium=richmessage1</v>
      </c>
      <c r="K31" s="543"/>
      <c r="L31" s="543"/>
      <c r="M31" s="543"/>
      <c r="N31" s="544"/>
      <c r="O31" s="38" t="s">
        <v>148</v>
      </c>
      <c r="P31" s="38" t="s">
        <v>148</v>
      </c>
      <c r="Q31" s="30"/>
    </row>
    <row r="32" spans="1:18" ht="70" customHeight="1">
      <c r="A32" s="21"/>
      <c r="B32" s="29"/>
      <c r="C32" s="35" t="s">
        <v>157</v>
      </c>
      <c r="D32" s="36" t="s">
        <v>335</v>
      </c>
      <c r="E32" s="43" t="s">
        <v>114</v>
      </c>
      <c r="F32" s="107" t="s">
        <v>148</v>
      </c>
      <c r="G32" s="164"/>
      <c r="H32" s="545" t="s">
        <v>158</v>
      </c>
      <c r="I32" s="546"/>
      <c r="J32" s="547" t="s">
        <v>370</v>
      </c>
      <c r="K32" s="548"/>
      <c r="L32" s="548"/>
      <c r="M32" s="548"/>
      <c r="N32" s="549"/>
      <c r="O32" s="38" t="s">
        <v>148</v>
      </c>
      <c r="P32" s="38" t="s">
        <v>148</v>
      </c>
      <c r="Q32" s="30"/>
    </row>
    <row r="33" spans="1:17" ht="20.25" customHeight="1">
      <c r="A33" s="21"/>
      <c r="B33" s="29"/>
      <c r="C33" s="73"/>
      <c r="D33" s="73"/>
      <c r="E33" s="73"/>
      <c r="F33" s="73"/>
      <c r="G33" s="73"/>
      <c r="H33" s="73"/>
      <c r="I33" s="73"/>
      <c r="J33" s="73"/>
      <c r="K33" s="73"/>
      <c r="L33" s="73"/>
      <c r="M33" s="73"/>
      <c r="N33" s="73"/>
      <c r="O33" s="73"/>
      <c r="P33" s="73"/>
      <c r="Q33" s="30"/>
    </row>
    <row r="34" spans="1:17" ht="20" thickBot="1">
      <c r="B34" s="74"/>
      <c r="C34" s="75"/>
      <c r="D34" s="75"/>
      <c r="E34" s="75"/>
      <c r="F34" s="75"/>
      <c r="G34" s="75"/>
      <c r="H34" s="75"/>
      <c r="I34" s="75"/>
      <c r="J34" s="75"/>
      <c r="K34" s="75"/>
      <c r="L34" s="75"/>
      <c r="M34" s="75"/>
      <c r="N34" s="75"/>
      <c r="O34" s="75"/>
      <c r="P34" s="75"/>
      <c r="Q34" s="76"/>
    </row>
  </sheetData>
  <mergeCells count="16">
    <mergeCell ref="H31:I31"/>
    <mergeCell ref="J31:N31"/>
    <mergeCell ref="H32:I32"/>
    <mergeCell ref="J32:N32"/>
    <mergeCell ref="H29:I29"/>
    <mergeCell ref="J29:N29"/>
    <mergeCell ref="H30:I30"/>
    <mergeCell ref="J30:N30"/>
    <mergeCell ref="C2:P3"/>
    <mergeCell ref="C25:G25"/>
    <mergeCell ref="H25:P25"/>
    <mergeCell ref="D28:E28"/>
    <mergeCell ref="H28:I28"/>
    <mergeCell ref="J28:N28"/>
    <mergeCell ref="C26:G26"/>
    <mergeCell ref="H26:P26"/>
  </mergeCells>
  <phoneticPr fontId="7"/>
  <conditionalFormatting sqref="O30">
    <cfRule type="expression" dxfId="1" priority="1">
      <formula>$O30&gt;$P30</formula>
    </cfRule>
  </conditionalFormatting>
  <pageMargins left="0.7" right="0.7" top="0.75" bottom="0.75" header="0.3" footer="0.3"/>
  <pageSetup paperSize="9" scale="4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R40"/>
  <sheetViews>
    <sheetView showGridLines="0" topLeftCell="A23" zoomScale="75" zoomScaleNormal="75" workbookViewId="0">
      <selection activeCell="K37" sqref="K37:N37"/>
    </sheetView>
  </sheetViews>
  <sheetFormatPr baseColWidth="10" defaultColWidth="1.5703125" defaultRowHeight="19"/>
  <cols>
    <col min="1" max="1" width="1.5703125" style="22" customWidth="1"/>
    <col min="2" max="2" width="2.5703125" style="22" customWidth="1"/>
    <col min="3" max="3" width="9.28515625" style="22" customWidth="1"/>
    <col min="4" max="4" width="19.28515625" style="22" bestFit="1" customWidth="1"/>
    <col min="5" max="5" width="8" style="22" customWidth="1"/>
    <col min="6" max="6" width="9.28515625" style="22" bestFit="1" customWidth="1"/>
    <col min="7" max="7" width="21.28515625" style="22" customWidth="1"/>
    <col min="8" max="8" width="28.28515625" style="22" customWidth="1"/>
    <col min="9" max="9" width="24.85546875" style="22" customWidth="1"/>
    <col min="10" max="10" width="10" style="22" customWidth="1"/>
    <col min="11" max="11" width="22.28515625" style="22" customWidth="1"/>
    <col min="12" max="13" width="10" style="22" customWidth="1"/>
    <col min="14" max="14" width="22.28515625" style="22" customWidth="1"/>
    <col min="15" max="15" width="9.28515625" style="22" customWidth="1"/>
    <col min="16" max="16" width="9.140625" style="22" customWidth="1"/>
    <col min="17" max="17" width="2.28515625" style="22" customWidth="1"/>
    <col min="18" max="18" width="1.5703125" style="22" customWidth="1"/>
    <col min="19" max="16384" width="1.5703125" style="22"/>
  </cols>
  <sheetData>
    <row r="1" spans="2:18" ht="20.25" customHeight="1" thickBot="1"/>
    <row r="2" spans="2:18" ht="30" customHeight="1">
      <c r="B2" s="23"/>
      <c r="C2" s="526" t="s">
        <v>317</v>
      </c>
      <c r="D2" s="527"/>
      <c r="E2" s="527"/>
      <c r="F2" s="527"/>
      <c r="G2" s="527"/>
      <c r="H2" s="527"/>
      <c r="I2" s="527"/>
      <c r="J2" s="527"/>
      <c r="K2" s="527"/>
      <c r="L2" s="527"/>
      <c r="M2" s="527"/>
      <c r="N2" s="527"/>
      <c r="O2" s="527"/>
      <c r="P2" s="528"/>
      <c r="Q2" s="24"/>
    </row>
    <row r="3" spans="2:18" ht="30" customHeight="1">
      <c r="B3" s="25"/>
      <c r="C3" s="529"/>
      <c r="D3" s="530"/>
      <c r="E3" s="530"/>
      <c r="F3" s="530"/>
      <c r="G3" s="530"/>
      <c r="H3" s="530"/>
      <c r="I3" s="530"/>
      <c r="J3" s="530"/>
      <c r="K3" s="530"/>
      <c r="L3" s="530"/>
      <c r="M3" s="530"/>
      <c r="N3" s="530"/>
      <c r="O3" s="530"/>
      <c r="P3" s="531"/>
      <c r="Q3" s="26"/>
    </row>
    <row r="4" spans="2:18" ht="20.25" customHeight="1">
      <c r="B4" s="25"/>
      <c r="C4" s="68" t="s">
        <v>160</v>
      </c>
      <c r="D4" s="27"/>
      <c r="E4" s="27"/>
      <c r="Q4" s="26"/>
    </row>
    <row r="5" spans="2:18" ht="20.25" customHeight="1">
      <c r="B5" s="25"/>
      <c r="C5" s="28"/>
      <c r="Q5" s="26"/>
    </row>
    <row r="6" spans="2:18" ht="20.25" customHeight="1">
      <c r="B6" s="25"/>
      <c r="Q6" s="26"/>
    </row>
    <row r="7" spans="2:18" s="47" customFormat="1" ht="17.25" customHeight="1">
      <c r="B7" s="48"/>
      <c r="C7" s="576" t="s">
        <v>161</v>
      </c>
      <c r="D7" s="577"/>
      <c r="E7" s="577"/>
      <c r="F7" s="577"/>
      <c r="G7" s="577"/>
      <c r="H7" s="582" t="s">
        <v>318</v>
      </c>
      <c r="I7" s="583"/>
      <c r="J7" s="583"/>
      <c r="K7" s="583"/>
      <c r="L7" s="583"/>
      <c r="M7" s="583"/>
      <c r="N7" s="583"/>
      <c r="O7" s="583"/>
      <c r="P7" s="584"/>
      <c r="Q7" s="49"/>
      <c r="R7" s="50"/>
    </row>
    <row r="8" spans="2:18" s="47" customFormat="1" ht="17.25" customHeight="1">
      <c r="B8" s="48"/>
      <c r="C8" s="578"/>
      <c r="D8" s="579"/>
      <c r="E8" s="579"/>
      <c r="F8" s="579"/>
      <c r="G8" s="579"/>
      <c r="H8" s="585"/>
      <c r="I8" s="586"/>
      <c r="J8" s="586"/>
      <c r="K8" s="586"/>
      <c r="L8" s="586"/>
      <c r="M8" s="586"/>
      <c r="N8" s="586"/>
      <c r="O8" s="586"/>
      <c r="P8" s="587"/>
      <c r="Q8" s="49"/>
      <c r="R8" s="50"/>
    </row>
    <row r="9" spans="2:18" s="47" customFormat="1" ht="17.25" customHeight="1">
      <c r="B9" s="48"/>
      <c r="C9" s="578"/>
      <c r="D9" s="579"/>
      <c r="E9" s="579"/>
      <c r="F9" s="579"/>
      <c r="G9" s="579"/>
      <c r="H9" s="585"/>
      <c r="I9" s="586"/>
      <c r="J9" s="586"/>
      <c r="K9" s="586"/>
      <c r="L9" s="586"/>
      <c r="M9" s="586"/>
      <c r="N9" s="586"/>
      <c r="O9" s="586"/>
      <c r="P9" s="587"/>
      <c r="Q9" s="49"/>
      <c r="R9" s="50"/>
    </row>
    <row r="10" spans="2:18" s="47" customFormat="1" ht="17.25" customHeight="1">
      <c r="B10" s="48"/>
      <c r="C10" s="580"/>
      <c r="D10" s="581"/>
      <c r="E10" s="581"/>
      <c r="F10" s="581"/>
      <c r="G10" s="581"/>
      <c r="H10" s="588" t="s">
        <v>315</v>
      </c>
      <c r="I10" s="589"/>
      <c r="J10" s="589"/>
      <c r="K10" s="589"/>
      <c r="L10" s="589"/>
      <c r="M10" s="589"/>
      <c r="N10" s="589"/>
      <c r="O10" s="589"/>
      <c r="P10" s="590"/>
      <c r="Q10" s="49"/>
      <c r="R10" s="50"/>
    </row>
    <row r="11" spans="2:18" s="47" customFormat="1" ht="20.25" customHeight="1">
      <c r="B11" s="48"/>
      <c r="C11" s="111"/>
      <c r="D11" s="111"/>
      <c r="E11" s="111"/>
      <c r="F11" s="111"/>
      <c r="G11" s="111"/>
      <c r="H11" s="72"/>
      <c r="I11" s="72"/>
      <c r="J11" s="72"/>
      <c r="K11" s="72"/>
      <c r="L11" s="72"/>
      <c r="M11" s="72"/>
      <c r="N11" s="72"/>
      <c r="O11" s="72"/>
      <c r="P11" s="72"/>
      <c r="Q11" s="49"/>
      <c r="R11" s="50"/>
    </row>
    <row r="12" spans="2:18" s="170" customFormat="1" ht="26">
      <c r="B12" s="171"/>
      <c r="C12" s="79" t="s">
        <v>238</v>
      </c>
      <c r="D12" s="172"/>
      <c r="E12" s="172"/>
      <c r="F12" s="172"/>
      <c r="G12" s="172"/>
      <c r="H12" s="172"/>
      <c r="I12" s="172"/>
      <c r="J12" s="172"/>
      <c r="K12" s="172"/>
      <c r="L12" s="172"/>
      <c r="M12" s="172"/>
      <c r="N12" s="172"/>
      <c r="O12" s="172"/>
      <c r="P12" s="173"/>
      <c r="Q12" s="174"/>
    </row>
    <row r="13" spans="2:18" s="170" customFormat="1" ht="26">
      <c r="B13" s="171"/>
      <c r="C13" s="175"/>
      <c r="D13" s="176"/>
      <c r="E13" s="176"/>
      <c r="F13" s="176"/>
      <c r="G13" s="176"/>
      <c r="H13" s="176"/>
      <c r="I13" s="176"/>
      <c r="J13" s="176"/>
      <c r="K13" s="176"/>
      <c r="L13" s="176"/>
      <c r="M13" s="176"/>
      <c r="N13" s="176"/>
      <c r="O13" s="176"/>
      <c r="P13" s="177"/>
      <c r="Q13" s="174"/>
    </row>
    <row r="14" spans="2:18" s="170" customFormat="1" ht="26">
      <c r="B14" s="171"/>
      <c r="C14" s="175"/>
      <c r="D14" s="176"/>
      <c r="E14" s="176"/>
      <c r="F14" s="176"/>
      <c r="G14" s="176"/>
      <c r="H14" s="176"/>
      <c r="I14" s="176"/>
      <c r="J14" s="176"/>
      <c r="K14" s="176"/>
      <c r="L14" s="176"/>
      <c r="M14" s="176"/>
      <c r="N14" s="176"/>
      <c r="O14" s="176"/>
      <c r="P14" s="177"/>
      <c r="Q14" s="174"/>
    </row>
    <row r="15" spans="2:18" s="170" customFormat="1" ht="26">
      <c r="B15" s="171"/>
      <c r="C15" s="175"/>
      <c r="D15" s="176"/>
      <c r="E15" s="176"/>
      <c r="F15" s="176"/>
      <c r="G15" s="176"/>
      <c r="H15" s="176"/>
      <c r="I15" s="176"/>
      <c r="J15" s="176"/>
      <c r="K15" s="176"/>
      <c r="L15" s="176"/>
      <c r="M15" s="176"/>
      <c r="N15" s="176"/>
      <c r="O15" s="176"/>
      <c r="P15" s="177"/>
      <c r="Q15" s="174"/>
    </row>
    <row r="16" spans="2:18" s="170" customFormat="1" ht="26">
      <c r="B16" s="171"/>
      <c r="C16" s="175"/>
      <c r="D16" s="176"/>
      <c r="E16" s="176"/>
      <c r="F16" s="176"/>
      <c r="G16" s="176"/>
      <c r="H16" s="176"/>
      <c r="I16" s="176"/>
      <c r="J16" s="176"/>
      <c r="K16" s="176"/>
      <c r="L16" s="176"/>
      <c r="M16" s="176"/>
      <c r="N16" s="176"/>
      <c r="O16" s="176"/>
      <c r="P16" s="177"/>
      <c r="Q16" s="174"/>
    </row>
    <row r="17" spans="1:18" s="170" customFormat="1" ht="26">
      <c r="B17" s="171"/>
      <c r="C17" s="175"/>
      <c r="D17" s="176"/>
      <c r="E17" s="176"/>
      <c r="F17" s="176"/>
      <c r="G17" s="176"/>
      <c r="H17" s="176"/>
      <c r="I17" s="176"/>
      <c r="J17" s="176"/>
      <c r="K17" s="176"/>
      <c r="L17" s="176"/>
      <c r="M17" s="176"/>
      <c r="N17" s="176"/>
      <c r="O17" s="176"/>
      <c r="P17" s="177"/>
      <c r="Q17" s="174"/>
    </row>
    <row r="18" spans="1:18" s="170" customFormat="1" ht="26">
      <c r="B18" s="171"/>
      <c r="C18" s="175"/>
      <c r="D18" s="176"/>
      <c r="E18" s="176"/>
      <c r="F18" s="176"/>
      <c r="G18" s="176"/>
      <c r="H18" s="176"/>
      <c r="I18" s="176"/>
      <c r="J18" s="176"/>
      <c r="K18" s="176"/>
      <c r="L18" s="176"/>
      <c r="M18" s="176"/>
      <c r="N18" s="176"/>
      <c r="O18" s="176"/>
      <c r="P18" s="177"/>
      <c r="Q18" s="174"/>
    </row>
    <row r="19" spans="1:18" s="170" customFormat="1" ht="26">
      <c r="B19" s="171"/>
      <c r="C19" s="175"/>
      <c r="D19" s="176"/>
      <c r="E19" s="176"/>
      <c r="F19" s="176"/>
      <c r="G19" s="176"/>
      <c r="H19" s="176"/>
      <c r="I19" s="176"/>
      <c r="J19" s="176"/>
      <c r="K19" s="176"/>
      <c r="L19" s="176"/>
      <c r="M19" s="176"/>
      <c r="N19" s="176"/>
      <c r="O19" s="176"/>
      <c r="P19" s="177"/>
      <c r="Q19" s="174"/>
    </row>
    <row r="20" spans="1:18" s="170" customFormat="1" ht="26">
      <c r="B20" s="171"/>
      <c r="C20" s="175"/>
      <c r="D20" s="176"/>
      <c r="E20" s="176"/>
      <c r="F20" s="176"/>
      <c r="G20" s="176"/>
      <c r="H20" s="176"/>
      <c r="I20" s="176"/>
      <c r="J20" s="176"/>
      <c r="K20" s="176"/>
      <c r="L20" s="176"/>
      <c r="M20" s="176"/>
      <c r="N20" s="176"/>
      <c r="O20" s="176"/>
      <c r="P20" s="177"/>
      <c r="Q20" s="174"/>
    </row>
    <row r="21" spans="1:18" s="170" customFormat="1" ht="26">
      <c r="B21" s="171"/>
      <c r="C21" s="175"/>
      <c r="D21" s="176"/>
      <c r="E21" s="176"/>
      <c r="F21" s="176"/>
      <c r="G21" s="176"/>
      <c r="H21" s="176"/>
      <c r="I21" s="176"/>
      <c r="J21" s="176"/>
      <c r="K21" s="176"/>
      <c r="L21" s="176"/>
      <c r="M21" s="176"/>
      <c r="N21" s="176"/>
      <c r="O21" s="176"/>
      <c r="P21" s="177"/>
      <c r="Q21" s="174"/>
    </row>
    <row r="22" spans="1:18" s="170" customFormat="1" ht="26">
      <c r="B22" s="171"/>
      <c r="C22" s="175"/>
      <c r="D22" s="176"/>
      <c r="E22" s="176"/>
      <c r="F22" s="176"/>
      <c r="G22" s="176"/>
      <c r="H22" s="176"/>
      <c r="I22" s="176"/>
      <c r="J22" s="176"/>
      <c r="K22" s="176"/>
      <c r="L22" s="176"/>
      <c r="M22" s="176"/>
      <c r="N22" s="176"/>
      <c r="O22" s="176"/>
      <c r="P22" s="177"/>
      <c r="Q22" s="174"/>
    </row>
    <row r="23" spans="1:18" s="170" customFormat="1" ht="26">
      <c r="B23" s="171"/>
      <c r="C23" s="175"/>
      <c r="D23" s="176"/>
      <c r="E23" s="176"/>
      <c r="F23" s="176"/>
      <c r="G23" s="176"/>
      <c r="H23" s="176"/>
      <c r="I23" s="176"/>
      <c r="J23" s="176"/>
      <c r="K23" s="176"/>
      <c r="L23" s="176"/>
      <c r="M23" s="176"/>
      <c r="N23" s="176"/>
      <c r="O23" s="176"/>
      <c r="P23" s="177"/>
      <c r="Q23" s="174"/>
    </row>
    <row r="24" spans="1:18" s="170" customFormat="1" ht="26">
      <c r="B24" s="171"/>
      <c r="C24" s="175"/>
      <c r="D24" s="176"/>
      <c r="E24" s="176"/>
      <c r="F24" s="176"/>
      <c r="G24" s="176"/>
      <c r="H24" s="176"/>
      <c r="I24" s="176"/>
      <c r="J24" s="176"/>
      <c r="K24" s="176"/>
      <c r="L24" s="176"/>
      <c r="M24" s="176"/>
      <c r="N24" s="176"/>
      <c r="O24" s="176"/>
      <c r="P24" s="177"/>
      <c r="Q24" s="174"/>
    </row>
    <row r="25" spans="1:18" s="170" customFormat="1" ht="26">
      <c r="B25" s="171"/>
      <c r="C25" s="175"/>
      <c r="D25" s="176"/>
      <c r="E25" s="176"/>
      <c r="F25" s="176"/>
      <c r="G25" s="176"/>
      <c r="H25" s="176"/>
      <c r="I25" s="176"/>
      <c r="J25" s="176"/>
      <c r="K25" s="176"/>
      <c r="L25" s="176"/>
      <c r="M25" s="176"/>
      <c r="N25" s="176"/>
      <c r="O25" s="176"/>
      <c r="P25" s="177"/>
      <c r="Q25" s="174"/>
    </row>
    <row r="26" spans="1:18" s="170" customFormat="1" ht="26">
      <c r="B26" s="171"/>
      <c r="C26" s="175"/>
      <c r="D26" s="176"/>
      <c r="E26" s="176"/>
      <c r="F26" s="176"/>
      <c r="G26" s="176"/>
      <c r="H26" s="176"/>
      <c r="I26" s="176"/>
      <c r="J26" s="176"/>
      <c r="K26" s="176"/>
      <c r="L26" s="176"/>
      <c r="M26" s="176"/>
      <c r="N26" s="176"/>
      <c r="O26" s="176"/>
      <c r="P26" s="177"/>
      <c r="Q26" s="174"/>
    </row>
    <row r="27" spans="1:18" s="170" customFormat="1" ht="26">
      <c r="B27" s="171"/>
      <c r="C27" s="175"/>
      <c r="D27" s="176"/>
      <c r="E27" s="176"/>
      <c r="F27" s="176"/>
      <c r="G27" s="176"/>
      <c r="H27" s="176"/>
      <c r="I27" s="176"/>
      <c r="J27" s="176"/>
      <c r="K27" s="176"/>
      <c r="L27" s="176"/>
      <c r="M27" s="176"/>
      <c r="N27" s="176"/>
      <c r="O27" s="176"/>
      <c r="P27" s="177"/>
      <c r="Q27" s="174"/>
    </row>
    <row r="28" spans="1:18" s="170" customFormat="1" ht="26">
      <c r="B28" s="171"/>
      <c r="C28" s="175"/>
      <c r="D28" s="176"/>
      <c r="E28" s="176"/>
      <c r="F28" s="176"/>
      <c r="G28" s="176"/>
      <c r="H28" s="176"/>
      <c r="I28" s="176"/>
      <c r="J28" s="176"/>
      <c r="K28" s="176"/>
      <c r="L28" s="176"/>
      <c r="M28" s="176"/>
      <c r="N28" s="176"/>
      <c r="O28" s="176"/>
      <c r="P28" s="177"/>
      <c r="Q28" s="174"/>
    </row>
    <row r="29" spans="1:18" s="170" customFormat="1" ht="26">
      <c r="B29" s="171"/>
      <c r="C29" s="178"/>
      <c r="D29" s="179"/>
      <c r="E29" s="179"/>
      <c r="F29" s="179"/>
      <c r="G29" s="179"/>
      <c r="H29" s="179"/>
      <c r="I29" s="179"/>
      <c r="J29" s="179"/>
      <c r="K29" s="179"/>
      <c r="L29" s="179"/>
      <c r="M29" s="179"/>
      <c r="N29" s="179"/>
      <c r="O29" s="179"/>
      <c r="P29" s="180"/>
      <c r="Q29" s="174"/>
    </row>
    <row r="30" spans="1:18" s="47" customFormat="1" ht="20.25" customHeight="1">
      <c r="B30" s="48"/>
      <c r="C30"/>
      <c r="D30"/>
      <c r="E30"/>
      <c r="F30"/>
      <c r="G30"/>
      <c r="H30"/>
      <c r="I30"/>
      <c r="J30" s="72"/>
      <c r="K30" s="72"/>
      <c r="L30" s="72"/>
      <c r="M30" s="72"/>
      <c r="N30" s="72"/>
      <c r="O30" s="72"/>
      <c r="P30" s="72"/>
      <c r="Q30" s="49"/>
      <c r="R30" s="50"/>
    </row>
    <row r="31" spans="1:18" ht="20.25" customHeight="1">
      <c r="A31" s="21"/>
      <c r="B31" s="29"/>
      <c r="C31" s="28" t="s">
        <v>162</v>
      </c>
      <c r="D31" s="21"/>
      <c r="E31" s="21"/>
      <c r="F31" s="21"/>
      <c r="G31"/>
      <c r="H31" s="21"/>
      <c r="I31" s="21"/>
      <c r="J31" s="21"/>
      <c r="K31" s="21"/>
      <c r="L31" s="21"/>
      <c r="M31" s="21"/>
      <c r="N31" s="21"/>
      <c r="O31" s="21"/>
      <c r="P31" s="21"/>
      <c r="Q31" s="30"/>
    </row>
    <row r="32" spans="1:18" ht="20.25" customHeight="1">
      <c r="A32" s="21"/>
      <c r="B32" s="29"/>
      <c r="C32" s="31" t="s">
        <v>138</v>
      </c>
      <c r="D32" s="536" t="s">
        <v>110</v>
      </c>
      <c r="E32" s="537"/>
      <c r="F32" s="31" t="s">
        <v>139</v>
      </c>
      <c r="G32" s="32" t="s">
        <v>140</v>
      </c>
      <c r="H32" s="536" t="s">
        <v>141</v>
      </c>
      <c r="I32" s="537"/>
      <c r="J32" s="536" t="s">
        <v>111</v>
      </c>
      <c r="K32" s="538"/>
      <c r="L32" s="538"/>
      <c r="M32" s="538"/>
      <c r="N32" s="537"/>
      <c r="O32" s="33" t="s">
        <v>142</v>
      </c>
      <c r="P32" s="34" t="s">
        <v>143</v>
      </c>
      <c r="Q32" s="30"/>
    </row>
    <row r="33" spans="1:17" ht="70" customHeight="1">
      <c r="A33" s="21"/>
      <c r="B33" s="29"/>
      <c r="C33" s="35" t="s">
        <v>10</v>
      </c>
      <c r="D33" s="36" t="s">
        <v>163</v>
      </c>
      <c r="E33" s="37" t="s">
        <v>114</v>
      </c>
      <c r="F33" s="167" t="s">
        <v>145</v>
      </c>
      <c r="G33" s="103" t="s">
        <v>164</v>
      </c>
      <c r="H33" s="550" t="s">
        <v>165</v>
      </c>
      <c r="I33" s="551"/>
      <c r="J33" s="570" t="s">
        <v>166</v>
      </c>
      <c r="K33" s="571"/>
      <c r="L33" s="571"/>
      <c r="M33" s="571"/>
      <c r="N33" s="572"/>
      <c r="O33" s="38" t="s">
        <v>148</v>
      </c>
      <c r="P33" s="38" t="s">
        <v>148</v>
      </c>
      <c r="Q33" s="30"/>
    </row>
    <row r="34" spans="1:17" ht="70" customHeight="1">
      <c r="A34" s="21"/>
      <c r="B34" s="29"/>
      <c r="C34" s="35" t="s">
        <v>15</v>
      </c>
      <c r="D34" s="39" t="s">
        <v>167</v>
      </c>
      <c r="E34" s="37" t="s">
        <v>114</v>
      </c>
      <c r="F34" s="38" t="s">
        <v>150</v>
      </c>
      <c r="G34" s="104" t="s">
        <v>168</v>
      </c>
      <c r="H34" s="550" t="s">
        <v>169</v>
      </c>
      <c r="I34" s="551"/>
      <c r="J34" s="573"/>
      <c r="K34" s="574"/>
      <c r="L34" s="574"/>
      <c r="M34" s="574"/>
      <c r="N34" s="575"/>
      <c r="O34" s="40">
        <f>LEN(J34)</f>
        <v>0</v>
      </c>
      <c r="P34" s="40">
        <v>15</v>
      </c>
      <c r="Q34" s="30"/>
    </row>
    <row r="35" spans="1:17" ht="70" customHeight="1">
      <c r="A35" s="21"/>
      <c r="B35" s="29"/>
      <c r="C35" s="35" t="s">
        <v>17</v>
      </c>
      <c r="D35" s="36" t="s">
        <v>170</v>
      </c>
      <c r="E35" s="37" t="s">
        <v>114</v>
      </c>
      <c r="F35" s="38" t="s">
        <v>150</v>
      </c>
      <c r="G35" s="165" t="s">
        <v>171</v>
      </c>
      <c r="H35" s="540" t="s">
        <v>453</v>
      </c>
      <c r="I35" s="541"/>
      <c r="J35" s="559"/>
      <c r="K35" s="560"/>
      <c r="L35" s="560"/>
      <c r="M35" s="560"/>
      <c r="N35" s="561"/>
      <c r="O35" s="40">
        <f>LEN(J35)</f>
        <v>0</v>
      </c>
      <c r="P35" s="40">
        <v>25</v>
      </c>
      <c r="Q35" s="30"/>
    </row>
    <row r="36" spans="1:17" ht="70" customHeight="1">
      <c r="A36" s="21"/>
      <c r="B36" s="29"/>
      <c r="C36" s="35" t="s">
        <v>19</v>
      </c>
      <c r="D36" s="51" t="s">
        <v>172</v>
      </c>
      <c r="E36" s="37" t="s">
        <v>114</v>
      </c>
      <c r="F36" s="38" t="s">
        <v>150</v>
      </c>
      <c r="G36" s="562" t="s">
        <v>173</v>
      </c>
      <c r="H36" s="563"/>
      <c r="I36" s="564"/>
      <c r="J36" s="568">
        <v>2</v>
      </c>
      <c r="K36" s="569"/>
      <c r="L36" s="102" t="s">
        <v>174</v>
      </c>
      <c r="M36" s="100"/>
      <c r="N36" s="101"/>
      <c r="O36" s="38" t="s">
        <v>148</v>
      </c>
      <c r="P36" s="38" t="s">
        <v>148</v>
      </c>
      <c r="Q36" s="30"/>
    </row>
    <row r="37" spans="1:17" ht="70" customHeight="1">
      <c r="A37" s="21"/>
      <c r="B37" s="29"/>
      <c r="C37" s="35" t="s">
        <v>20</v>
      </c>
      <c r="D37" s="41" t="s">
        <v>175</v>
      </c>
      <c r="E37" s="80" t="s">
        <v>153</v>
      </c>
      <c r="F37" s="38" t="s">
        <v>148</v>
      </c>
      <c r="G37" s="562" t="s">
        <v>176</v>
      </c>
      <c r="H37" s="565"/>
      <c r="I37" s="566"/>
      <c r="J37" s="105" t="s">
        <v>155</v>
      </c>
      <c r="K37" s="567" t="e">
        <f>#REF!</f>
        <v>#REF!</v>
      </c>
      <c r="L37" s="567"/>
      <c r="M37" s="567"/>
      <c r="N37" s="567"/>
      <c r="O37" s="38" t="s">
        <v>148</v>
      </c>
      <c r="P37" s="38" t="s">
        <v>148</v>
      </c>
      <c r="Q37" s="30"/>
    </row>
    <row r="38" spans="1:17" ht="70" customHeight="1">
      <c r="A38" s="21"/>
      <c r="B38" s="29"/>
      <c r="C38" s="35" t="s">
        <v>157</v>
      </c>
      <c r="D38" s="36" t="s">
        <v>177</v>
      </c>
      <c r="E38" s="43" t="s">
        <v>114</v>
      </c>
      <c r="F38" s="38" t="s">
        <v>148</v>
      </c>
      <c r="G38" s="558" t="s">
        <v>178</v>
      </c>
      <c r="H38" s="558"/>
      <c r="I38" s="558"/>
      <c r="J38" s="42" t="s">
        <v>179</v>
      </c>
      <c r="K38" s="42" t="s">
        <v>180</v>
      </c>
      <c r="L38" s="42" t="s">
        <v>181</v>
      </c>
      <c r="M38" s="42" t="s">
        <v>182</v>
      </c>
      <c r="N38" s="42" t="s">
        <v>183</v>
      </c>
      <c r="O38" s="38" t="s">
        <v>148</v>
      </c>
      <c r="P38" s="38" t="s">
        <v>148</v>
      </c>
      <c r="Q38" s="30"/>
    </row>
    <row r="39" spans="1:17" ht="20" thickBot="1">
      <c r="A39" s="21"/>
      <c r="B39" s="44"/>
      <c r="C39" s="45"/>
      <c r="D39" s="45"/>
      <c r="E39" s="45"/>
      <c r="F39" s="45"/>
      <c r="G39" s="45"/>
      <c r="H39" s="45"/>
      <c r="I39" s="45"/>
      <c r="J39" s="45"/>
      <c r="K39" s="45"/>
      <c r="L39" s="45"/>
      <c r="M39" s="45"/>
      <c r="N39" s="45"/>
      <c r="O39" s="45"/>
      <c r="P39" s="45"/>
      <c r="Q39" s="46"/>
    </row>
    <row r="40" spans="1:17">
      <c r="D40" s="21"/>
      <c r="E40" s="21"/>
    </row>
  </sheetData>
  <sheetProtection selectLockedCells="1"/>
  <mergeCells count="18">
    <mergeCell ref="J32:N32"/>
    <mergeCell ref="H33:I33"/>
    <mergeCell ref="J33:N33"/>
    <mergeCell ref="C2:P3"/>
    <mergeCell ref="H34:I34"/>
    <mergeCell ref="J34:N34"/>
    <mergeCell ref="D32:E32"/>
    <mergeCell ref="H32:I32"/>
    <mergeCell ref="C7:G10"/>
    <mergeCell ref="H7:P9"/>
    <mergeCell ref="H10:P10"/>
    <mergeCell ref="G38:I38"/>
    <mergeCell ref="H35:I35"/>
    <mergeCell ref="J35:N35"/>
    <mergeCell ref="G36:I36"/>
    <mergeCell ref="G37:I37"/>
    <mergeCell ref="K37:N37"/>
    <mergeCell ref="J36:K36"/>
  </mergeCells>
  <phoneticPr fontId="7"/>
  <conditionalFormatting sqref="O34:O35">
    <cfRule type="expression" dxfId="0" priority="1">
      <formula>$O34&gt;$P34</formula>
    </cfRule>
  </conditionalFormatting>
  <hyperlinks>
    <hyperlink ref="H10:P10" location="'LINEポイントクラブ 入稿素材ガイドライン'!A1" display="入稿の際はLINEポイントクラブ入稿素材ガイドラインを参照してください。" xr:uid="{00000000-0004-0000-0500-000000000000}"/>
  </hyperlinks>
  <pageMargins left="0.7" right="0.7" top="0.75" bottom="0.75" header="0.3" footer="0.3"/>
  <pageSetup paperSize="9" scale="4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B1:Q10"/>
  <sheetViews>
    <sheetView showGridLines="0" zoomScale="75" zoomScaleNormal="75" zoomScaleSheetLayoutView="100" zoomScalePageLayoutView="70" workbookViewId="0">
      <selection activeCell="AF36" sqref="AF36"/>
    </sheetView>
  </sheetViews>
  <sheetFormatPr baseColWidth="10" defaultColWidth="7.85546875" defaultRowHeight="16"/>
  <cols>
    <col min="1" max="1" width="1.28515625" style="201" customWidth="1"/>
    <col min="2" max="2" width="30.7109375" style="201" customWidth="1"/>
    <col min="3" max="3" width="36.5703125" style="201" customWidth="1"/>
    <col min="4" max="5" width="39.7109375" style="201" customWidth="1"/>
    <col min="6" max="6" width="10.7109375" style="201" customWidth="1"/>
    <col min="7" max="16384" width="7.85546875" style="201"/>
  </cols>
  <sheetData>
    <row r="1" spans="2:17" ht="9" customHeight="1"/>
    <row r="2" spans="2:17" s="204" customFormat="1" ht="51" customHeight="1">
      <c r="B2" s="202" t="s">
        <v>248</v>
      </c>
      <c r="C2" s="203"/>
      <c r="D2" s="203"/>
      <c r="E2" s="203"/>
      <c r="F2" s="201"/>
    </row>
    <row r="3" spans="2:17" s="204" customFormat="1" ht="21" customHeight="1">
      <c r="B3" s="205" t="s">
        <v>249</v>
      </c>
      <c r="C3" s="591" t="s">
        <v>250</v>
      </c>
      <c r="D3" s="592"/>
      <c r="E3" s="206" t="s">
        <v>258</v>
      </c>
    </row>
    <row r="4" spans="2:17" s="204" customFormat="1" ht="26.25" customHeight="1">
      <c r="B4" s="205" t="s">
        <v>251</v>
      </c>
      <c r="C4" s="591" t="s">
        <v>252</v>
      </c>
      <c r="D4" s="592"/>
      <c r="E4" s="207" t="s">
        <v>253</v>
      </c>
    </row>
    <row r="5" spans="2:17" s="204" customFormat="1" ht="26.25" customHeight="1">
      <c r="B5" s="205" t="s">
        <v>254</v>
      </c>
      <c r="C5" s="591" t="s">
        <v>255</v>
      </c>
      <c r="D5" s="592"/>
      <c r="E5" s="207" t="s">
        <v>253</v>
      </c>
    </row>
    <row r="6" spans="2:17">
      <c r="B6" s="208"/>
      <c r="C6" s="208"/>
      <c r="D6" s="208"/>
    </row>
    <row r="7" spans="2:17" ht="18">
      <c r="B7" s="208"/>
      <c r="C7" s="208"/>
      <c r="D7" s="208"/>
      <c r="E7" s="236" t="s">
        <v>258</v>
      </c>
    </row>
    <row r="8" spans="2:17" ht="42.75" customHeight="1">
      <c r="B8" s="593" t="s">
        <v>256</v>
      </c>
      <c r="C8" s="594" t="s">
        <v>257</v>
      </c>
      <c r="D8" s="209" t="str">
        <f>E4</f>
        <v>株式会社●●●●</v>
      </c>
      <c r="E8" s="210"/>
      <c r="F8" s="211"/>
      <c r="G8" s="211"/>
      <c r="H8" s="211"/>
      <c r="I8" s="211"/>
      <c r="J8" s="211"/>
      <c r="K8" s="212"/>
    </row>
    <row r="9" spans="2:17" ht="42.75" customHeight="1">
      <c r="B9" s="593"/>
      <c r="C9" s="595"/>
      <c r="D9" s="209" t="str">
        <f>E5</f>
        <v>株式会社●●●●</v>
      </c>
      <c r="E9" s="210"/>
      <c r="F9" s="204"/>
      <c r="G9" s="204"/>
      <c r="H9" s="213"/>
      <c r="I9" s="214"/>
      <c r="J9" s="214"/>
      <c r="K9" s="214"/>
      <c r="L9" s="215"/>
      <c r="M9" s="215"/>
      <c r="N9" s="215"/>
      <c r="O9" s="215"/>
      <c r="P9" s="215"/>
      <c r="Q9" s="215"/>
    </row>
    <row r="10" spans="2:17" ht="65.25" customHeight="1">
      <c r="F10" s="204"/>
      <c r="G10" s="204"/>
      <c r="H10" s="213"/>
      <c r="I10" s="214"/>
      <c r="J10" s="214"/>
      <c r="K10" s="214"/>
      <c r="L10" s="215"/>
      <c r="M10" s="215"/>
      <c r="N10" s="215"/>
      <c r="O10" s="215"/>
      <c r="P10" s="215"/>
      <c r="Q10" s="215"/>
    </row>
  </sheetData>
  <sheetProtection formatRows="0" insertRows="0" insertHyperlinks="0" selectLockedCells="1"/>
  <mergeCells count="5">
    <mergeCell ref="C3:D3"/>
    <mergeCell ref="C4:D4"/>
    <mergeCell ref="C5:D5"/>
    <mergeCell ref="B8:B9"/>
    <mergeCell ref="C8:C9"/>
  </mergeCells>
  <phoneticPr fontId="7"/>
  <pageMargins left="0.25" right="0.25" top="0.75" bottom="0.75" header="0.3" footer="0.3"/>
  <pageSetup paperSize="9" scale="3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B2:H59"/>
  <sheetViews>
    <sheetView showGridLines="0" topLeftCell="A19" zoomScale="75" zoomScaleNormal="75" workbookViewId="0">
      <selection activeCell="D5" sqref="D5:F7"/>
    </sheetView>
  </sheetViews>
  <sheetFormatPr baseColWidth="10" defaultColWidth="10.7109375" defaultRowHeight="20"/>
  <cols>
    <col min="1" max="1" width="3.28515625" style="7" customWidth="1"/>
    <col min="2" max="2" width="17.85546875" style="7" customWidth="1"/>
    <col min="3" max="3" width="54.140625" style="7" customWidth="1"/>
    <col min="4" max="4" width="13.85546875" style="7" customWidth="1"/>
    <col min="5" max="6" width="20.28515625" style="7" customWidth="1"/>
    <col min="7" max="8" width="4.5703125" style="7" customWidth="1"/>
    <col min="9" max="9" width="3.7109375" style="7" customWidth="1"/>
    <col min="10" max="16384" width="10.7109375" style="7"/>
  </cols>
  <sheetData>
    <row r="2" spans="2:8" ht="20.25" customHeight="1">
      <c r="B2" s="612" t="s">
        <v>184</v>
      </c>
      <c r="C2" s="613"/>
      <c r="D2" s="613"/>
      <c r="E2" s="613"/>
      <c r="F2" s="613"/>
      <c r="G2" s="613"/>
      <c r="H2" s="614"/>
    </row>
    <row r="3" spans="2:8" s="1" customFormat="1" ht="20.25" customHeight="1">
      <c r="B3" s="615"/>
      <c r="C3" s="616"/>
      <c r="D3" s="616"/>
      <c r="E3" s="616"/>
      <c r="F3" s="616"/>
      <c r="G3" s="616"/>
      <c r="H3" s="617"/>
    </row>
    <row r="4" spans="2:8" s="1" customFormat="1" ht="25" customHeight="1">
      <c r="B4" s="19" t="s">
        <v>185</v>
      </c>
      <c r="C4" s="19" t="s">
        <v>186</v>
      </c>
      <c r="D4" s="600" t="s">
        <v>187</v>
      </c>
      <c r="E4" s="601"/>
      <c r="F4" s="602"/>
      <c r="G4" s="601" t="s">
        <v>188</v>
      </c>
      <c r="H4" s="602"/>
    </row>
    <row r="5" spans="2:8" s="1" customFormat="1" ht="29.25" customHeight="1">
      <c r="B5" s="618" t="s">
        <v>189</v>
      </c>
      <c r="C5" s="620" t="s">
        <v>190</v>
      </c>
      <c r="D5" s="603"/>
      <c r="E5" s="604"/>
      <c r="F5" s="605"/>
      <c r="G5" s="622"/>
      <c r="H5" s="625" t="s">
        <v>191</v>
      </c>
    </row>
    <row r="6" spans="2:8" s="1" customFormat="1" ht="29.25" customHeight="1">
      <c r="B6" s="618"/>
      <c r="C6" s="620"/>
      <c r="D6" s="606"/>
      <c r="E6" s="607"/>
      <c r="F6" s="608"/>
      <c r="G6" s="623"/>
      <c r="H6" s="626"/>
    </row>
    <row r="7" spans="2:8" customFormat="1" ht="53.25" customHeight="1">
      <c r="B7" s="619"/>
      <c r="C7" s="621"/>
      <c r="D7" s="609"/>
      <c r="E7" s="610"/>
      <c r="F7" s="611"/>
      <c r="G7" s="624"/>
      <c r="H7" s="627"/>
    </row>
    <row r="8" spans="2:8" customFormat="1" ht="20.25" customHeight="1">
      <c r="B8" s="596" t="s">
        <v>192</v>
      </c>
      <c r="C8" s="598" t="s">
        <v>193</v>
      </c>
      <c r="D8" s="603"/>
      <c r="E8" s="604"/>
      <c r="F8" s="604"/>
      <c r="G8" s="604"/>
      <c r="H8" s="605"/>
    </row>
    <row r="9" spans="2:8" customFormat="1" ht="20.25" customHeight="1">
      <c r="B9" s="597"/>
      <c r="C9" s="599"/>
      <c r="D9" s="606"/>
      <c r="E9" s="607"/>
      <c r="F9" s="607"/>
      <c r="G9" s="607"/>
      <c r="H9" s="608"/>
    </row>
    <row r="10" spans="2:8" customFormat="1" ht="20.25" customHeight="1">
      <c r="B10" s="597"/>
      <c r="C10" s="599"/>
      <c r="D10" s="609"/>
      <c r="E10" s="610"/>
      <c r="F10" s="610"/>
      <c r="G10" s="610"/>
      <c r="H10" s="611"/>
    </row>
    <row r="11" spans="2:8" customFormat="1" ht="20.25" customHeight="1"/>
    <row r="12" spans="2:8" customFormat="1" ht="20.25" customHeight="1">
      <c r="B12" s="6" t="s">
        <v>194</v>
      </c>
    </row>
    <row r="13" spans="2:8" customFormat="1" ht="20.25" customHeight="1">
      <c r="B13" s="6" t="s">
        <v>195</v>
      </c>
    </row>
    <row r="14" spans="2:8" customFormat="1" ht="20.25" customHeight="1">
      <c r="B14" s="6" t="s">
        <v>196</v>
      </c>
    </row>
    <row r="15" spans="2:8" customFormat="1" ht="20.25" customHeight="1">
      <c r="B15" s="6" t="s">
        <v>197</v>
      </c>
    </row>
    <row r="16" spans="2:8" customFormat="1" ht="20.25" customHeight="1">
      <c r="B16" s="6" t="s">
        <v>331</v>
      </c>
    </row>
    <row r="17" spans="2:7" customFormat="1" ht="20.25" customHeight="1">
      <c r="B17" s="6" t="s">
        <v>198</v>
      </c>
    </row>
    <row r="18" spans="2:7" customFormat="1" ht="20.25" customHeight="1">
      <c r="B18" s="6" t="s">
        <v>199</v>
      </c>
    </row>
    <row r="19" spans="2:7" customFormat="1" ht="20.25" customHeight="1">
      <c r="B19" s="6"/>
    </row>
    <row r="20" spans="2:7" customFormat="1" ht="20.25" customHeight="1">
      <c r="B20" s="6"/>
    </row>
    <row r="21" spans="2:7" customFormat="1" ht="20.25" customHeight="1">
      <c r="B21" s="6"/>
    </row>
    <row r="22" spans="2:7" ht="20.25" customHeight="1">
      <c r="B22" s="7" t="s">
        <v>200</v>
      </c>
      <c r="E22" s="7" t="s">
        <v>201</v>
      </c>
    </row>
    <row r="23" spans="2:7" ht="20.25" customHeight="1">
      <c r="E23" s="18" t="s">
        <v>202</v>
      </c>
      <c r="F23" s="18"/>
      <c r="G23" s="18"/>
    </row>
    <row r="24" spans="2:7" ht="20.25" customHeight="1">
      <c r="E24" s="18" t="s">
        <v>203</v>
      </c>
      <c r="F24" s="18"/>
      <c r="G24" s="18"/>
    </row>
    <row r="25" spans="2:7" ht="20.25" customHeight="1">
      <c r="E25" s="18" t="s">
        <v>204</v>
      </c>
      <c r="F25" s="18"/>
      <c r="G25" s="18"/>
    </row>
    <row r="26" spans="2:7" ht="20.25" customHeight="1">
      <c r="E26" s="18" t="s">
        <v>205</v>
      </c>
      <c r="F26" s="18"/>
      <c r="G26" s="18"/>
    </row>
    <row r="27" spans="2:7" ht="20.25" customHeight="1">
      <c r="E27" s="18" t="s">
        <v>206</v>
      </c>
      <c r="F27" s="18"/>
      <c r="G27" s="18"/>
    </row>
    <row r="28" spans="2:7" ht="20.25" customHeight="1">
      <c r="E28" s="18" t="s">
        <v>207</v>
      </c>
      <c r="F28" s="18"/>
      <c r="G28" s="18"/>
    </row>
    <row r="29" spans="2:7" ht="20.25" customHeight="1">
      <c r="E29" s="18" t="s">
        <v>208</v>
      </c>
      <c r="F29" s="18"/>
      <c r="G29" s="18"/>
    </row>
    <row r="30" spans="2:7" ht="20.25" customHeight="1">
      <c r="E30" s="18" t="s">
        <v>209</v>
      </c>
      <c r="F30" s="18"/>
      <c r="G30" s="18"/>
    </row>
    <row r="31" spans="2:7" ht="20.25" customHeight="1">
      <c r="E31" s="18" t="s">
        <v>210</v>
      </c>
      <c r="F31" s="18"/>
      <c r="G31" s="18"/>
    </row>
    <row r="32" spans="2:7" ht="20.25" customHeight="1">
      <c r="E32" s="18" t="s">
        <v>211</v>
      </c>
      <c r="F32" s="18"/>
      <c r="G32" s="18"/>
    </row>
    <row r="33" spans="2:7" ht="20.25" customHeight="1">
      <c r="E33" s="18" t="s">
        <v>212</v>
      </c>
      <c r="F33" s="18"/>
      <c r="G33" s="18"/>
    </row>
    <row r="43" spans="2:7" ht="20.25" customHeight="1">
      <c r="B43" s="7" t="s">
        <v>213</v>
      </c>
      <c r="D43" s="7" t="s">
        <v>214</v>
      </c>
    </row>
    <row r="59" spans="2:2" ht="20.25" customHeight="1">
      <c r="B59" s="7" t="s">
        <v>215</v>
      </c>
    </row>
  </sheetData>
  <mergeCells count="11">
    <mergeCell ref="B2:H3"/>
    <mergeCell ref="G4:H4"/>
    <mergeCell ref="B5:B7"/>
    <mergeCell ref="C5:C7"/>
    <mergeCell ref="G5:G7"/>
    <mergeCell ref="H5:H7"/>
    <mergeCell ref="B8:B10"/>
    <mergeCell ref="C8:C10"/>
    <mergeCell ref="D4:F4"/>
    <mergeCell ref="D5:F7"/>
    <mergeCell ref="D8:H10"/>
  </mergeCells>
  <phoneticPr fontId="7"/>
  <pageMargins left="0.7" right="0.7" top="0.75" bottom="0.75" header="0.3" footer="0.3"/>
  <pageSetup paperSize="9" scale="49" orientation="portrait" horizontalDpi="0" verticalDpi="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E650F-34FB-9643-858A-FF74CDE96B74}">
  <sheetPr>
    <tabColor theme="4"/>
  </sheetPr>
  <dimension ref="B1:T40"/>
  <sheetViews>
    <sheetView showGridLines="0" tabSelected="1" topLeftCell="A18" zoomScale="85" zoomScaleNormal="85" workbookViewId="0">
      <selection activeCell="L40" sqref="L40"/>
    </sheetView>
  </sheetViews>
  <sheetFormatPr baseColWidth="10" defaultColWidth="8.7109375" defaultRowHeight="18" outlineLevelCol="1"/>
  <cols>
    <col min="1" max="1" width="3.28515625" style="271" customWidth="1"/>
    <col min="2" max="2" width="16.5703125" style="271" customWidth="1"/>
    <col min="3" max="3" width="21.5703125" style="271" customWidth="1"/>
    <col min="4" max="4" width="24.7109375" style="271" hidden="1" customWidth="1" outlineLevel="1"/>
    <col min="5" max="5" width="15.28515625" style="271" hidden="1" customWidth="1" outlineLevel="1"/>
    <col min="6" max="6" width="13.85546875" style="271" hidden="1" customWidth="1" outlineLevel="1"/>
    <col min="7" max="7" width="8.28515625" style="271" hidden="1" customWidth="1" outlineLevel="1"/>
    <col min="8" max="8" width="15.5703125" style="271" hidden="1" customWidth="1" outlineLevel="1"/>
    <col min="9" max="9" width="13.5703125" style="271" hidden="1" customWidth="1" outlineLevel="1"/>
    <col min="10" max="10" width="23.5703125" style="271" hidden="1" customWidth="1" outlineLevel="1"/>
    <col min="11" max="11" width="16.42578125" style="271" hidden="1" customWidth="1" outlineLevel="1"/>
    <col min="12" max="12" width="132.5703125" style="271" customWidth="1" collapsed="1"/>
    <col min="13" max="13" width="3.28515625" style="271" customWidth="1"/>
    <col min="14" max="14" width="28.28515625" style="271" customWidth="1"/>
    <col min="15" max="15" width="41.5703125" style="271" customWidth="1"/>
    <col min="16" max="16" width="3.7109375" style="271" customWidth="1"/>
    <col min="17" max="18" width="14.28515625" style="271" customWidth="1"/>
    <col min="19" max="19" width="15.7109375" style="271" bestFit="1" customWidth="1"/>
    <col min="20" max="16384" width="8.7109375" style="271"/>
  </cols>
  <sheetData>
    <row r="1" spans="2:20" s="14" customFormat="1" ht="23">
      <c r="B1" s="241" t="s">
        <v>489</v>
      </c>
      <c r="P1" s="15"/>
    </row>
    <row r="2" spans="2:20" s="14" customFormat="1" ht="29">
      <c r="B2" s="260" t="s">
        <v>373</v>
      </c>
      <c r="P2" s="15"/>
    </row>
    <row r="3" spans="2:20" s="14" customFormat="1" ht="29">
      <c r="B3" s="112" t="s">
        <v>372</v>
      </c>
      <c r="L3" s="242"/>
      <c r="M3" s="242"/>
      <c r="P3" s="15"/>
    </row>
    <row r="4" spans="2:20" s="14" customFormat="1" ht="20">
      <c r="B4" s="307" t="s">
        <v>488</v>
      </c>
      <c r="C4" s="307"/>
      <c r="D4" s="307"/>
      <c r="E4" s="307"/>
      <c r="F4" s="307"/>
      <c r="P4" s="15"/>
    </row>
    <row r="5" spans="2:20" s="14" customFormat="1" ht="20">
      <c r="B5" s="237" t="s">
        <v>487</v>
      </c>
      <c r="P5" s="15"/>
    </row>
    <row r="6" spans="2:20" s="14" customFormat="1" ht="20">
      <c r="B6" s="14" t="s">
        <v>366</v>
      </c>
      <c r="P6" s="15"/>
    </row>
    <row r="7" spans="2:20" s="14" customFormat="1" ht="20">
      <c r="B7" s="14" t="s">
        <v>340</v>
      </c>
      <c r="P7" s="15"/>
    </row>
    <row r="8" spans="2:20" s="14" customFormat="1" ht="20">
      <c r="B8" s="14" t="s">
        <v>341</v>
      </c>
      <c r="P8" s="15"/>
    </row>
    <row r="9" spans="2:20" s="14" customFormat="1" ht="20">
      <c r="B9" s="14" t="s">
        <v>342</v>
      </c>
      <c r="P9" s="15"/>
    </row>
    <row r="10" spans="2:20" s="14" customFormat="1" ht="20">
      <c r="B10" s="14" t="s">
        <v>371</v>
      </c>
      <c r="P10" s="15"/>
    </row>
    <row r="11" spans="2:20">
      <c r="B11" s="271" t="s">
        <v>259</v>
      </c>
    </row>
    <row r="12" spans="2:20" ht="20">
      <c r="B12" s="306" t="s">
        <v>483</v>
      </c>
      <c r="C12" s="305" t="s">
        <v>369</v>
      </c>
    </row>
    <row r="14" spans="2:20">
      <c r="N14" s="271" t="s">
        <v>260</v>
      </c>
    </row>
    <row r="15" spans="2:20" ht="20">
      <c r="B15" s="304" t="s">
        <v>263</v>
      </c>
      <c r="C15" s="303"/>
      <c r="D15" s="281" t="s">
        <v>368</v>
      </c>
      <c r="E15" s="280" t="str">
        <f>C$12</f>
        <v>240101XXXX</v>
      </c>
      <c r="L15" s="243" t="str">
        <f>D15&amp;E15&amp;F15&amp;G15&amp;H15&amp;I15</f>
        <v>https://liff.line.me/1564661729-OwVgvrr1/campaign/240101XXXX</v>
      </c>
      <c r="N15" s="628" t="s">
        <v>261</v>
      </c>
      <c r="O15" s="629"/>
      <c r="Q15" s="285" t="s">
        <v>94</v>
      </c>
      <c r="R15" s="284" t="s">
        <v>95</v>
      </c>
      <c r="S15" s="284" t="s">
        <v>479</v>
      </c>
    </row>
    <row r="16" spans="2:20" ht="20">
      <c r="B16" s="302" t="s">
        <v>486</v>
      </c>
      <c r="C16" s="308" t="s">
        <v>485</v>
      </c>
      <c r="D16" s="301" t="s">
        <v>484</v>
      </c>
      <c r="E16" s="301" t="s">
        <v>483</v>
      </c>
      <c r="F16" s="299" t="s">
        <v>94</v>
      </c>
      <c r="G16" s="298"/>
      <c r="H16" s="299" t="s">
        <v>95</v>
      </c>
      <c r="I16" s="300"/>
      <c r="J16" s="299" t="s">
        <v>482</v>
      </c>
      <c r="K16" s="298"/>
      <c r="L16" s="297" t="s">
        <v>159</v>
      </c>
      <c r="N16" s="296" t="s">
        <v>347</v>
      </c>
      <c r="O16" s="296" t="s">
        <v>83</v>
      </c>
      <c r="P16" s="271" t="s">
        <v>328</v>
      </c>
      <c r="Q16" s="296" t="s">
        <v>83</v>
      </c>
      <c r="R16" s="296" t="s">
        <v>83</v>
      </c>
      <c r="S16" s="296" t="s">
        <v>83</v>
      </c>
      <c r="T16" s="295" t="s">
        <v>348</v>
      </c>
    </row>
    <row r="17" spans="2:19" ht="20">
      <c r="B17" s="244"/>
      <c r="C17" s="244"/>
      <c r="D17" s="281" t="s">
        <v>368</v>
      </c>
      <c r="E17" s="280" t="str">
        <f t="shared" ref="E17:E36" si="0">C$12</f>
        <v>240101XXXX</v>
      </c>
      <c r="F17" s="280" t="s">
        <v>264</v>
      </c>
      <c r="G17" s="280">
        <f t="shared" ref="G17:G35" si="1">B17</f>
        <v>0</v>
      </c>
      <c r="H17" s="280" t="s">
        <v>265</v>
      </c>
      <c r="I17" s="280">
        <f t="shared" ref="I17:I35" si="2">C17</f>
        <v>0</v>
      </c>
      <c r="J17" s="294"/>
      <c r="K17" s="294"/>
      <c r="L17" s="245" t="str">
        <f t="shared" ref="L17:L30" si="3">D17&amp;E17&amp;F17&amp;G17&amp;H17&amp;I17&amp;J17&amp;K17</f>
        <v>https://liff.line.me/1564661729-OwVgvrr1/campaign/240101XXXX?utm_source=0&amp;utm_medium=0</v>
      </c>
      <c r="N17" s="290" t="s">
        <v>343</v>
      </c>
      <c r="O17" s="293" t="s">
        <v>262</v>
      </c>
      <c r="P17" s="271" t="s">
        <v>328</v>
      </c>
      <c r="Q17" s="289" t="s">
        <v>96</v>
      </c>
      <c r="R17" s="280" t="s">
        <v>97</v>
      </c>
      <c r="S17" s="280" t="s">
        <v>481</v>
      </c>
    </row>
    <row r="18" spans="2:19" ht="20">
      <c r="B18" s="244"/>
      <c r="C18" s="244"/>
      <c r="D18" s="281" t="s">
        <v>368</v>
      </c>
      <c r="E18" s="280" t="str">
        <f t="shared" si="0"/>
        <v>240101XXXX</v>
      </c>
      <c r="F18" s="280" t="s">
        <v>264</v>
      </c>
      <c r="G18" s="280">
        <f t="shared" si="1"/>
        <v>0</v>
      </c>
      <c r="H18" s="280" t="s">
        <v>265</v>
      </c>
      <c r="I18" s="280">
        <f t="shared" si="2"/>
        <v>0</v>
      </c>
      <c r="J18" s="280"/>
      <c r="K18" s="280"/>
      <c r="L18" s="245" t="str">
        <f t="shared" si="3"/>
        <v>https://liff.line.me/1564661729-OwVgvrr1/campaign/240101XXXX?utm_source=0&amp;utm_medium=0</v>
      </c>
      <c r="N18" s="292"/>
      <c r="O18" s="280" t="s">
        <v>344</v>
      </c>
      <c r="P18" s="271" t="s">
        <v>328</v>
      </c>
      <c r="Q18" s="291"/>
      <c r="R18" s="280" t="s">
        <v>98</v>
      </c>
      <c r="S18" s="280" t="s">
        <v>481</v>
      </c>
    </row>
    <row r="19" spans="2:19" ht="20">
      <c r="B19" s="244"/>
      <c r="C19" s="244"/>
      <c r="D19" s="281" t="s">
        <v>368</v>
      </c>
      <c r="E19" s="280" t="str">
        <f t="shared" si="0"/>
        <v>240101XXXX</v>
      </c>
      <c r="F19" s="280" t="s">
        <v>264</v>
      </c>
      <c r="G19" s="280">
        <f t="shared" si="1"/>
        <v>0</v>
      </c>
      <c r="H19" s="280" t="s">
        <v>265</v>
      </c>
      <c r="I19" s="280">
        <f t="shared" si="2"/>
        <v>0</v>
      </c>
      <c r="J19" s="280"/>
      <c r="K19" s="280"/>
      <c r="L19" s="245" t="str">
        <f t="shared" si="3"/>
        <v>https://liff.line.me/1564661729-OwVgvrr1/campaign/240101XXXX?utm_source=0&amp;utm_medium=0</v>
      </c>
      <c r="N19" s="288"/>
      <c r="O19" s="280" t="s">
        <v>345</v>
      </c>
      <c r="P19" s="271" t="s">
        <v>328</v>
      </c>
      <c r="Q19" s="291"/>
      <c r="R19" s="280" t="s">
        <v>346</v>
      </c>
      <c r="S19" s="280" t="s">
        <v>481</v>
      </c>
    </row>
    <row r="20" spans="2:19" ht="20">
      <c r="B20" s="244"/>
      <c r="C20" s="244"/>
      <c r="D20" s="281" t="s">
        <v>368</v>
      </c>
      <c r="E20" s="280" t="str">
        <f t="shared" si="0"/>
        <v>240101XXXX</v>
      </c>
      <c r="F20" s="280" t="s">
        <v>264</v>
      </c>
      <c r="G20" s="280">
        <f t="shared" si="1"/>
        <v>0</v>
      </c>
      <c r="H20" s="280" t="s">
        <v>265</v>
      </c>
      <c r="I20" s="280">
        <f t="shared" si="2"/>
        <v>0</v>
      </c>
      <c r="J20" s="280"/>
      <c r="K20" s="280"/>
      <c r="L20" s="245" t="str">
        <f t="shared" si="3"/>
        <v>https://liff.line.me/1564661729-OwVgvrr1/campaign/240101XXXX?utm_source=0&amp;utm_medium=0</v>
      </c>
      <c r="N20" s="290" t="s">
        <v>349</v>
      </c>
      <c r="O20" s="280" t="s">
        <v>350</v>
      </c>
      <c r="P20" s="271" t="s">
        <v>328</v>
      </c>
      <c r="Q20" s="289" t="s">
        <v>102</v>
      </c>
      <c r="R20" s="286" t="s">
        <v>351</v>
      </c>
      <c r="S20" s="280" t="s">
        <v>481</v>
      </c>
    </row>
    <row r="21" spans="2:19" ht="20">
      <c r="B21" s="244"/>
      <c r="C21" s="244"/>
      <c r="D21" s="281" t="s">
        <v>368</v>
      </c>
      <c r="E21" s="280" t="str">
        <f t="shared" si="0"/>
        <v>240101XXXX</v>
      </c>
      <c r="F21" s="280" t="s">
        <v>264</v>
      </c>
      <c r="G21" s="280">
        <f t="shared" si="1"/>
        <v>0</v>
      </c>
      <c r="H21" s="280" t="s">
        <v>265</v>
      </c>
      <c r="I21" s="280">
        <f t="shared" si="2"/>
        <v>0</v>
      </c>
      <c r="J21" s="280"/>
      <c r="K21" s="280"/>
      <c r="L21" s="245" t="str">
        <f t="shared" si="3"/>
        <v>https://liff.line.me/1564661729-OwVgvrr1/campaign/240101XXXX?utm_source=0&amp;utm_medium=0</v>
      </c>
      <c r="N21" s="288"/>
      <c r="O21" s="280" t="s">
        <v>352</v>
      </c>
      <c r="P21" s="271" t="s">
        <v>328</v>
      </c>
      <c r="Q21" s="287"/>
      <c r="R21" s="286" t="s">
        <v>353</v>
      </c>
      <c r="S21" s="280" t="s">
        <v>481</v>
      </c>
    </row>
    <row r="22" spans="2:19" ht="20">
      <c r="B22" s="244"/>
      <c r="C22" s="244"/>
      <c r="D22" s="281" t="s">
        <v>368</v>
      </c>
      <c r="E22" s="280" t="str">
        <f t="shared" si="0"/>
        <v>240101XXXX</v>
      </c>
      <c r="F22" s="280" t="s">
        <v>264</v>
      </c>
      <c r="G22" s="280">
        <f t="shared" si="1"/>
        <v>0</v>
      </c>
      <c r="H22" s="280" t="s">
        <v>265</v>
      </c>
      <c r="I22" s="280">
        <f t="shared" si="2"/>
        <v>0</v>
      </c>
      <c r="J22" s="280"/>
      <c r="K22" s="280"/>
      <c r="L22" s="245" t="str">
        <f t="shared" si="3"/>
        <v>https://liff.line.me/1564661729-OwVgvrr1/campaign/240101XXXX?utm_source=0&amp;utm_medium=0</v>
      </c>
      <c r="N22" s="271" t="s">
        <v>356</v>
      </c>
    </row>
    <row r="23" spans="2:19" ht="20">
      <c r="B23" s="244"/>
      <c r="C23" s="244"/>
      <c r="D23" s="281" t="s">
        <v>368</v>
      </c>
      <c r="E23" s="280" t="str">
        <f t="shared" si="0"/>
        <v>240101XXXX</v>
      </c>
      <c r="F23" s="280" t="s">
        <v>264</v>
      </c>
      <c r="G23" s="280">
        <f t="shared" si="1"/>
        <v>0</v>
      </c>
      <c r="H23" s="280" t="s">
        <v>265</v>
      </c>
      <c r="I23" s="280">
        <f t="shared" si="2"/>
        <v>0</v>
      </c>
      <c r="J23" s="280"/>
      <c r="K23" s="280"/>
      <c r="L23" s="245" t="str">
        <f t="shared" si="3"/>
        <v>https://liff.line.me/1564661729-OwVgvrr1/campaign/240101XXXX?utm_source=0&amp;utm_medium=0</v>
      </c>
    </row>
    <row r="24" spans="2:19" ht="20">
      <c r="B24" s="244"/>
      <c r="C24" s="244"/>
      <c r="D24" s="281" t="s">
        <v>368</v>
      </c>
      <c r="E24" s="280" t="str">
        <f t="shared" si="0"/>
        <v>240101XXXX</v>
      </c>
      <c r="F24" s="280" t="s">
        <v>264</v>
      </c>
      <c r="G24" s="280">
        <f t="shared" si="1"/>
        <v>0</v>
      </c>
      <c r="H24" s="280" t="s">
        <v>265</v>
      </c>
      <c r="I24" s="280">
        <f t="shared" si="2"/>
        <v>0</v>
      </c>
      <c r="J24" s="280"/>
      <c r="K24" s="280"/>
      <c r="L24" s="245" t="str">
        <f t="shared" si="3"/>
        <v>https://liff.line.me/1564661729-OwVgvrr1/campaign/240101XXXX?utm_source=0&amp;utm_medium=0</v>
      </c>
    </row>
    <row r="25" spans="2:19" ht="20">
      <c r="B25" s="244"/>
      <c r="C25" s="244"/>
      <c r="D25" s="281" t="s">
        <v>368</v>
      </c>
      <c r="E25" s="280" t="str">
        <f t="shared" si="0"/>
        <v>240101XXXX</v>
      </c>
      <c r="F25" s="280" t="s">
        <v>264</v>
      </c>
      <c r="G25" s="280">
        <f t="shared" si="1"/>
        <v>0</v>
      </c>
      <c r="H25" s="280" t="s">
        <v>265</v>
      </c>
      <c r="I25" s="280">
        <f t="shared" si="2"/>
        <v>0</v>
      </c>
      <c r="J25" s="280"/>
      <c r="K25" s="280"/>
      <c r="L25" s="245" t="str">
        <f t="shared" si="3"/>
        <v>https://liff.line.me/1564661729-OwVgvrr1/campaign/240101XXXX?utm_source=0&amp;utm_medium=0</v>
      </c>
    </row>
    <row r="26" spans="2:19" ht="20">
      <c r="B26" s="244"/>
      <c r="C26" s="244"/>
      <c r="D26" s="281" t="s">
        <v>368</v>
      </c>
      <c r="E26" s="280" t="str">
        <f t="shared" si="0"/>
        <v>240101XXXX</v>
      </c>
      <c r="F26" s="280" t="s">
        <v>264</v>
      </c>
      <c r="G26" s="280">
        <f t="shared" si="1"/>
        <v>0</v>
      </c>
      <c r="H26" s="280" t="s">
        <v>265</v>
      </c>
      <c r="I26" s="280">
        <f t="shared" si="2"/>
        <v>0</v>
      </c>
      <c r="J26" s="280"/>
      <c r="K26" s="280"/>
      <c r="L26" s="245" t="str">
        <f t="shared" si="3"/>
        <v>https://liff.line.me/1564661729-OwVgvrr1/campaign/240101XXXX?utm_source=0&amp;utm_medium=0</v>
      </c>
    </row>
    <row r="27" spans="2:19" ht="20">
      <c r="B27" s="244"/>
      <c r="C27" s="244"/>
      <c r="D27" s="281" t="s">
        <v>368</v>
      </c>
      <c r="E27" s="280" t="str">
        <f t="shared" si="0"/>
        <v>240101XXXX</v>
      </c>
      <c r="F27" s="280" t="s">
        <v>264</v>
      </c>
      <c r="G27" s="280">
        <f t="shared" si="1"/>
        <v>0</v>
      </c>
      <c r="H27" s="280" t="s">
        <v>265</v>
      </c>
      <c r="I27" s="280">
        <f t="shared" si="2"/>
        <v>0</v>
      </c>
      <c r="J27" s="280"/>
      <c r="K27" s="280"/>
      <c r="L27" s="245" t="str">
        <f t="shared" si="3"/>
        <v>https://liff.line.me/1564661729-OwVgvrr1/campaign/240101XXXX?utm_source=0&amp;utm_medium=0</v>
      </c>
      <c r="N27" s="271" t="s">
        <v>480</v>
      </c>
    </row>
    <row r="28" spans="2:19" ht="20">
      <c r="B28" s="244"/>
      <c r="C28" s="244"/>
      <c r="D28" s="281" t="s">
        <v>368</v>
      </c>
      <c r="E28" s="280" t="str">
        <f t="shared" si="0"/>
        <v>240101XXXX</v>
      </c>
      <c r="F28" s="280" t="s">
        <v>264</v>
      </c>
      <c r="G28" s="280">
        <f t="shared" si="1"/>
        <v>0</v>
      </c>
      <c r="H28" s="280" t="s">
        <v>265</v>
      </c>
      <c r="I28" s="280">
        <f t="shared" si="2"/>
        <v>0</v>
      </c>
      <c r="J28" s="280"/>
      <c r="K28" s="280"/>
      <c r="L28" s="245" t="str">
        <f t="shared" si="3"/>
        <v>https://liff.line.me/1564661729-OwVgvrr1/campaign/240101XXXX?utm_source=0&amp;utm_medium=0</v>
      </c>
      <c r="N28" s="628" t="s">
        <v>261</v>
      </c>
      <c r="O28" s="630"/>
      <c r="Q28" s="285" t="s">
        <v>94</v>
      </c>
      <c r="R28" s="284" t="s">
        <v>95</v>
      </c>
      <c r="S28" s="284" t="s">
        <v>479</v>
      </c>
    </row>
    <row r="29" spans="2:19" ht="20">
      <c r="B29" s="244"/>
      <c r="C29" s="244"/>
      <c r="D29" s="281" t="s">
        <v>368</v>
      </c>
      <c r="E29" s="280" t="str">
        <f t="shared" si="0"/>
        <v>240101XXXX</v>
      </c>
      <c r="F29" s="280" t="s">
        <v>264</v>
      </c>
      <c r="G29" s="280">
        <f t="shared" si="1"/>
        <v>0</v>
      </c>
      <c r="H29" s="280" t="s">
        <v>265</v>
      </c>
      <c r="I29" s="280">
        <f t="shared" si="2"/>
        <v>0</v>
      </c>
      <c r="J29" s="280"/>
      <c r="K29" s="280"/>
      <c r="L29" s="245" t="str">
        <f t="shared" si="3"/>
        <v>https://liff.line.me/1564661729-OwVgvrr1/campaign/240101XXXX?utm_source=0&amp;utm_medium=0</v>
      </c>
      <c r="N29" s="283" t="s">
        <v>266</v>
      </c>
      <c r="O29" s="274" t="s">
        <v>478</v>
      </c>
      <c r="P29" s="271" t="s">
        <v>328</v>
      </c>
      <c r="Q29" s="283" t="s">
        <v>267</v>
      </c>
      <c r="R29" s="274" t="s">
        <v>268</v>
      </c>
      <c r="S29" s="274" t="s">
        <v>83</v>
      </c>
    </row>
    <row r="30" spans="2:19" ht="20">
      <c r="B30" s="244"/>
      <c r="C30" s="244"/>
      <c r="D30" s="281" t="s">
        <v>368</v>
      </c>
      <c r="E30" s="280" t="str">
        <f t="shared" si="0"/>
        <v>240101XXXX</v>
      </c>
      <c r="F30" s="280" t="s">
        <v>264</v>
      </c>
      <c r="G30" s="280">
        <f t="shared" si="1"/>
        <v>0</v>
      </c>
      <c r="H30" s="280" t="s">
        <v>265</v>
      </c>
      <c r="I30" s="280">
        <f t="shared" si="2"/>
        <v>0</v>
      </c>
      <c r="J30" s="280"/>
      <c r="K30" s="280"/>
      <c r="L30" s="245" t="str">
        <f t="shared" si="3"/>
        <v>https://liff.line.me/1564661729-OwVgvrr1/campaign/240101XXXX?utm_source=0&amp;utm_medium=0</v>
      </c>
      <c r="N30" s="282"/>
      <c r="O30" s="274" t="s">
        <v>477</v>
      </c>
      <c r="P30" s="271" t="s">
        <v>328</v>
      </c>
      <c r="Q30" s="282"/>
      <c r="R30" s="274" t="s">
        <v>476</v>
      </c>
      <c r="S30" s="274" t="s">
        <v>83</v>
      </c>
    </row>
    <row r="31" spans="2:19" ht="20">
      <c r="B31" s="244"/>
      <c r="C31" s="244"/>
      <c r="D31" s="281" t="s">
        <v>368</v>
      </c>
      <c r="E31" s="280" t="str">
        <f t="shared" si="0"/>
        <v>240101XXXX</v>
      </c>
      <c r="F31" s="280" t="s">
        <v>264</v>
      </c>
      <c r="G31" s="280">
        <f t="shared" si="1"/>
        <v>0</v>
      </c>
      <c r="H31" s="280" t="s">
        <v>265</v>
      </c>
      <c r="I31" s="280">
        <f t="shared" si="2"/>
        <v>0</v>
      </c>
      <c r="J31" s="280"/>
      <c r="K31" s="280"/>
      <c r="L31" s="245" t="str">
        <f>D31&amp;E31&amp;F31&amp;G31&amp;H31&amp;I31&amp;J31&amp;K31</f>
        <v>https://liff.line.me/1564661729-OwVgvrr1/campaign/240101XXXX?utm_source=0&amp;utm_medium=0</v>
      </c>
      <c r="N31" s="279" t="s">
        <v>354</v>
      </c>
      <c r="O31" s="274" t="s">
        <v>355</v>
      </c>
      <c r="P31" s="271" t="s">
        <v>328</v>
      </c>
      <c r="Q31" s="279" t="s">
        <v>269</v>
      </c>
      <c r="R31" s="274">
        <v>1</v>
      </c>
      <c r="S31" s="274" t="s">
        <v>83</v>
      </c>
    </row>
    <row r="32" spans="2:19" ht="20">
      <c r="B32" s="272" t="s">
        <v>267</v>
      </c>
      <c r="C32" s="272" t="s">
        <v>268</v>
      </c>
      <c r="D32" s="273" t="s">
        <v>368</v>
      </c>
      <c r="E32" s="272" t="str">
        <f t="shared" si="0"/>
        <v>240101XXXX</v>
      </c>
      <c r="F32" s="272" t="s">
        <v>264</v>
      </c>
      <c r="G32" s="272" t="str">
        <f t="shared" si="1"/>
        <v>sp</v>
      </c>
      <c r="H32" s="272" t="s">
        <v>265</v>
      </c>
      <c r="I32" s="272" t="str">
        <f t="shared" si="2"/>
        <v>richmessage1</v>
      </c>
      <c r="J32" s="272"/>
      <c r="K32" s="272"/>
      <c r="L32" s="246" t="str">
        <f>D32&amp;E32&amp;F32&amp;G32&amp;H32&amp;I32&amp;J32&amp;K32</f>
        <v>https://liff.line.me/1564661729-OwVgvrr1/campaign/240101XXXX?utm_source=sp&amp;utm_medium=richmessage1</v>
      </c>
      <c r="N32" s="279" t="s">
        <v>326</v>
      </c>
      <c r="O32" s="274" t="s">
        <v>327</v>
      </c>
      <c r="P32" s="271" t="s">
        <v>328</v>
      </c>
      <c r="Q32" s="279" t="s">
        <v>324</v>
      </c>
      <c r="R32" s="274" t="s">
        <v>325</v>
      </c>
      <c r="S32" s="274" t="s">
        <v>83</v>
      </c>
    </row>
    <row r="33" spans="2:19" ht="20">
      <c r="B33" s="272" t="s">
        <v>267</v>
      </c>
      <c r="C33" s="272" t="s">
        <v>476</v>
      </c>
      <c r="D33" s="273" t="s">
        <v>368</v>
      </c>
      <c r="E33" s="272" t="str">
        <f t="shared" si="0"/>
        <v>240101XXXX</v>
      </c>
      <c r="F33" s="272" t="s">
        <v>264</v>
      </c>
      <c r="G33" s="272" t="str">
        <f t="shared" si="1"/>
        <v>sp</v>
      </c>
      <c r="H33" s="272" t="s">
        <v>265</v>
      </c>
      <c r="I33" s="272" t="str">
        <f t="shared" si="2"/>
        <v>richmessage2</v>
      </c>
      <c r="J33" s="272"/>
      <c r="K33" s="272"/>
      <c r="L33" s="246" t="str">
        <f t="shared" ref="L33:L35" si="4">D33&amp;E33&amp;F33&amp;G33&amp;H33&amp;I33&amp;J33&amp;K33</f>
        <v>https://liff.line.me/1564661729-OwVgvrr1/campaign/240101XXXX?utm_source=sp&amp;utm_medium=richmessage2</v>
      </c>
      <c r="N33" s="278" t="s">
        <v>475</v>
      </c>
      <c r="O33" s="277" t="s">
        <v>474</v>
      </c>
      <c r="Q33" s="276" t="s">
        <v>473</v>
      </c>
      <c r="R33" s="275" t="s">
        <v>472</v>
      </c>
      <c r="S33" s="274" t="s">
        <v>471</v>
      </c>
    </row>
    <row r="34" spans="2:19" ht="20">
      <c r="B34" s="272" t="s">
        <v>269</v>
      </c>
      <c r="C34" s="272">
        <v>1</v>
      </c>
      <c r="D34" s="273" t="s">
        <v>368</v>
      </c>
      <c r="E34" s="272" t="str">
        <f t="shared" si="0"/>
        <v>240101XXXX</v>
      </c>
      <c r="F34" s="272" t="s">
        <v>264</v>
      </c>
      <c r="G34" s="272" t="str">
        <f t="shared" si="1"/>
        <v>oubo</v>
      </c>
      <c r="H34" s="272" t="s">
        <v>265</v>
      </c>
      <c r="I34" s="272">
        <f t="shared" si="2"/>
        <v>1</v>
      </c>
      <c r="J34" s="272"/>
      <c r="K34" s="272"/>
      <c r="L34" s="246" t="str">
        <f t="shared" si="4"/>
        <v>https://liff.line.me/1564661729-OwVgvrr1/campaign/240101XXXX?utm_source=oubo&amp;utm_medium=1</v>
      </c>
      <c r="N34" s="660" t="s">
        <v>492</v>
      </c>
      <c r="O34" s="661" t="s">
        <v>493</v>
      </c>
      <c r="P34" s="662"/>
      <c r="Q34" s="660" t="s">
        <v>473</v>
      </c>
      <c r="R34" s="663" t="s">
        <v>472</v>
      </c>
      <c r="S34" s="664" t="s">
        <v>490</v>
      </c>
    </row>
    <row r="35" spans="2:19" ht="20">
      <c r="B35" s="272" t="s">
        <v>324</v>
      </c>
      <c r="C35" s="272" t="s">
        <v>325</v>
      </c>
      <c r="D35" s="273" t="s">
        <v>368</v>
      </c>
      <c r="E35" s="272" t="str">
        <f t="shared" si="0"/>
        <v>240101XXXX</v>
      </c>
      <c r="F35" s="272" t="s">
        <v>264</v>
      </c>
      <c r="G35" s="272" t="str">
        <f t="shared" si="1"/>
        <v>rewardweb</v>
      </c>
      <c r="H35" s="272" t="s">
        <v>265</v>
      </c>
      <c r="I35" s="272" t="str">
        <f t="shared" si="2"/>
        <v>campaignlist</v>
      </c>
      <c r="J35" s="272"/>
      <c r="K35" s="272"/>
      <c r="L35" s="246" t="str">
        <f t="shared" si="4"/>
        <v>https://liff.line.me/1564661729-OwVgvrr1/campaign/240101XXXX?utm_source=rewardweb&amp;utm_medium=campaignlist</v>
      </c>
    </row>
    <row r="36" spans="2:19" ht="20">
      <c r="B36" s="665" t="s">
        <v>470</v>
      </c>
      <c r="C36" s="665" t="s">
        <v>469</v>
      </c>
      <c r="D36" s="273" t="s">
        <v>368</v>
      </c>
      <c r="E36" s="272" t="str">
        <f t="shared" si="0"/>
        <v>240101XXXX</v>
      </c>
      <c r="F36" s="272" t="s">
        <v>264</v>
      </c>
      <c r="G36" s="272" t="s">
        <v>495</v>
      </c>
      <c r="H36" s="272" t="s">
        <v>265</v>
      </c>
      <c r="I36" s="272" t="s">
        <v>494</v>
      </c>
      <c r="J36" s="272" t="s">
        <v>468</v>
      </c>
      <c r="K36" s="272" t="s">
        <v>467</v>
      </c>
      <c r="L36" s="246" t="str">
        <f>D36&amp;E36&amp;F36&amp;G36&amp;H36&amp;I36&amp;J36&amp;K36</f>
        <v>https://liff.line.me/1564661729-OwVgvrr1/campaign/240101XXXX?utm_source=line&amp;utm_medium=social&amp;utm_campaign=oubo_share_link</v>
      </c>
    </row>
    <row r="37" spans="2:19" ht="20">
      <c r="B37" s="665" t="s">
        <v>470</v>
      </c>
      <c r="C37" s="665" t="s">
        <v>469</v>
      </c>
      <c r="D37" s="273" t="s">
        <v>368</v>
      </c>
      <c r="E37" s="272" t="str">
        <f t="shared" ref="E37" si="5">C$12</f>
        <v>240101XXXX</v>
      </c>
      <c r="F37" s="272" t="s">
        <v>264</v>
      </c>
      <c r="G37" s="272" t="s">
        <v>495</v>
      </c>
      <c r="H37" s="272" t="s">
        <v>265</v>
      </c>
      <c r="I37" s="272" t="s">
        <v>494</v>
      </c>
      <c r="J37" s="272" t="s">
        <v>468</v>
      </c>
      <c r="K37" s="272" t="s">
        <v>491</v>
      </c>
      <c r="L37" s="246" t="str">
        <f>D37&amp;E37&amp;F37&amp;G37&amp;H37&amp;I37&amp;J37&amp;K37</f>
        <v>https://liff.line.me/1564661729-OwVgvrr1/campaign/240101XXXX?utm_source=line&amp;utm_medium=social&amp;utm_campaign=walletcp</v>
      </c>
    </row>
    <row r="38" spans="2:19">
      <c r="L38"/>
    </row>
    <row r="40" spans="2:19">
      <c r="M40"/>
    </row>
  </sheetData>
  <mergeCells count="2">
    <mergeCell ref="N15:O15"/>
    <mergeCell ref="N28:O28"/>
  </mergeCells>
  <phoneticPr fontId="7"/>
  <dataValidations count="3">
    <dataValidation type="list" allowBlank="1" showInputMessage="1" showErrorMessage="1" sqref="C18:C31" xr:uid="{82143BFF-3F61-4BAD-8604-2B9F370A5CE1}">
      <formula1>"richmessage,richmenu,voom,news,pointad,social,1,2,3,4,5,6,7,8,9,10,11,12,13,14,15"</formula1>
    </dataValidation>
    <dataValidation type="list" allowBlank="1" showInputMessage="1" showErrorMessage="1" sqref="B17:B31" xr:uid="{3EBC2891-7514-43F2-88C4-30134C625C9F}">
      <formula1>"oa,linead,line,other"</formula1>
    </dataValidation>
    <dataValidation type="list" allowBlank="1" showInputMessage="1" showErrorMessage="1" sqref="C17" xr:uid="{248BEE90-D769-481B-A4BC-F2EB333D8895}">
      <formula1>"richmessage,richmenu,voom,news,pointad,1,2,3,4,5,6,7,8,9,10,11,12,13,14,15"</formula1>
    </dataValidation>
  </dataValidations>
  <hyperlinks>
    <hyperlink ref="D15" r:id="rId1" xr:uid="{3080A48B-C1C3-4B44-BF51-E483DBBF7679}"/>
    <hyperlink ref="D17:D31" r:id="rId2" display="https://liff.line.me/1564661729-OwVgvrr1/campaign/" xr:uid="{FD66CE82-8661-9848-A7E4-2F4F8BC692CE}"/>
    <hyperlink ref="D17" r:id="rId3" xr:uid="{F5647AA6-5946-5F4A-A082-4D4EE8FA7E37}"/>
  </hyperlinks>
  <pageMargins left="0.7" right="0.7" top="0.75" bottom="0.75" header="0.3" footer="0.3"/>
  <pageSetup paperSize="9"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13</vt:i4>
      </vt:variant>
      <vt:variant>
        <vt:lpstr>名前付き一覧</vt:lpstr>
      </vt:variant>
      <vt:variant>
        <vt:i4>104</vt:i4>
      </vt:variant>
    </vt:vector>
  </HeadingPairs>
  <TitlesOfParts>
    <vt:vector size="117" baseType="lpstr">
      <vt:lpstr>LP入稿シート</vt:lpstr>
      <vt:lpstr>プルダウンリスト</vt:lpstr>
      <vt:lpstr>キャンペーン詳細</vt:lpstr>
      <vt:lpstr>アンケート入稿</vt:lpstr>
      <vt:lpstr>LINEで応募 OA配信</vt:lpstr>
      <vt:lpstr>応募して貯めよう</vt:lpstr>
      <vt:lpstr>LSP Manager</vt:lpstr>
      <vt:lpstr>ビデオ入稿</vt:lpstr>
      <vt:lpstr>自社OA_ 広告配信用計測URL </vt:lpstr>
      <vt:lpstr>自社OA配信予定</vt:lpstr>
      <vt:lpstr>LINEポイントクラブ入稿素材ガイドライン</vt:lpstr>
      <vt:lpstr>CS対応方針</vt:lpstr>
      <vt:lpstr>遷移イメージ</vt:lpstr>
      <vt:lpstr>CS対応方針!Print_Area</vt:lpstr>
      <vt:lpstr>LP入稿シート!Print_Area</vt:lpstr>
      <vt:lpstr>'LSP Manager'!Print_Area</vt:lpstr>
      <vt:lpstr>アンケート入稿!Print_Area</vt:lpstr>
      <vt:lpstr>遷移イメージ!Print_Area</vt:lpstr>
      <vt:lpstr>その他</vt:lpstr>
      <vt:lpstr>メールアドレス・問い合わせフォームURL</vt:lpstr>
      <vt:lpstr>回答4「1」</vt:lpstr>
      <vt:lpstr>回答4「10」</vt:lpstr>
      <vt:lpstr>回答4「11」</vt:lpstr>
      <vt:lpstr>回答4「12」</vt:lpstr>
      <vt:lpstr>回答4「13」</vt:lpstr>
      <vt:lpstr>回答4「14」</vt:lpstr>
      <vt:lpstr>回答4「15」</vt:lpstr>
      <vt:lpstr>回答4「2」</vt:lpstr>
      <vt:lpstr>回答4「3」</vt:lpstr>
      <vt:lpstr>回答4「4」</vt:lpstr>
      <vt:lpstr>回答4「5」</vt:lpstr>
      <vt:lpstr>回答4「6」</vt:lpstr>
      <vt:lpstr>回答4「7」</vt:lpstr>
      <vt:lpstr>回答4「8」</vt:lpstr>
      <vt:lpstr>回答4「9」</vt:lpstr>
      <vt:lpstr>回答5「1」</vt:lpstr>
      <vt:lpstr>回答5「10」</vt:lpstr>
      <vt:lpstr>回答5「11」</vt:lpstr>
      <vt:lpstr>回答5「12」</vt:lpstr>
      <vt:lpstr>回答5「13」</vt:lpstr>
      <vt:lpstr>回答5「14」</vt:lpstr>
      <vt:lpstr>回答5「15」</vt:lpstr>
      <vt:lpstr>回答5「2」</vt:lpstr>
      <vt:lpstr>回答5「3」</vt:lpstr>
      <vt:lpstr>回答5「4」</vt:lpstr>
      <vt:lpstr>回答5「5」</vt:lpstr>
      <vt:lpstr>回答5「6」</vt:lpstr>
      <vt:lpstr>回答5「7」</vt:lpstr>
      <vt:lpstr>回答5「8」</vt:lpstr>
      <vt:lpstr>回答5「9」</vt:lpstr>
      <vt:lpstr>回答6「1」</vt:lpstr>
      <vt:lpstr>回答6「10」</vt:lpstr>
      <vt:lpstr>回答6「11」</vt:lpstr>
      <vt:lpstr>回答6「12」</vt:lpstr>
      <vt:lpstr>回答6「13」</vt:lpstr>
      <vt:lpstr>回答6「14」</vt:lpstr>
      <vt:lpstr>回答6「15」</vt:lpstr>
      <vt:lpstr>回答6「2」</vt:lpstr>
      <vt:lpstr>回答6「3」</vt:lpstr>
      <vt:lpstr>回答6「4」</vt:lpstr>
      <vt:lpstr>回答6「5」</vt:lpstr>
      <vt:lpstr>回答6「6」</vt:lpstr>
      <vt:lpstr>回答6「7」</vt:lpstr>
      <vt:lpstr>回答6「8」</vt:lpstr>
      <vt:lpstr>回答6「9」</vt:lpstr>
      <vt:lpstr>回答7「1」</vt:lpstr>
      <vt:lpstr>回答7「10」</vt:lpstr>
      <vt:lpstr>回答7「11」</vt:lpstr>
      <vt:lpstr>回答7「12」</vt:lpstr>
      <vt:lpstr>回答7「13」</vt:lpstr>
      <vt:lpstr>回答7「14」</vt:lpstr>
      <vt:lpstr>回答7「15」</vt:lpstr>
      <vt:lpstr>回答7「2」</vt:lpstr>
      <vt:lpstr>回答7「3」</vt:lpstr>
      <vt:lpstr>回答7「4」</vt:lpstr>
      <vt:lpstr>回答7「5」</vt:lpstr>
      <vt:lpstr>回答7「6」</vt:lpstr>
      <vt:lpstr>回答7「7」</vt:lpstr>
      <vt:lpstr>回答7「8」</vt:lpstr>
      <vt:lpstr>回答7「9」</vt:lpstr>
      <vt:lpstr>回答8「1」</vt:lpstr>
      <vt:lpstr>回答8「10」</vt:lpstr>
      <vt:lpstr>回答8「11」</vt:lpstr>
      <vt:lpstr>回答8「12」</vt:lpstr>
      <vt:lpstr>回答8「13」</vt:lpstr>
      <vt:lpstr>回答8「14」</vt:lpstr>
      <vt:lpstr>回答8「15」</vt:lpstr>
      <vt:lpstr>回答8「2」</vt:lpstr>
      <vt:lpstr>回答8「3」</vt:lpstr>
      <vt:lpstr>回答8「4」</vt:lpstr>
      <vt:lpstr>回答8「5」</vt:lpstr>
      <vt:lpstr>回答8「6」</vt:lpstr>
      <vt:lpstr>回答8「7」</vt:lpstr>
      <vt:lpstr>回答8「8」</vt:lpstr>
      <vt:lpstr>回答8「9」</vt:lpstr>
      <vt:lpstr>開始月日</vt:lpstr>
      <vt:lpstr>開始日</vt:lpstr>
      <vt:lpstr>公式アカウント名</vt:lpstr>
      <vt:lpstr>広告主様名</vt:lpstr>
      <vt:lpstr>受付時間</vt:lpstr>
      <vt:lpstr>終了月日</vt:lpstr>
      <vt:lpstr>設問1「固定選択方式」</vt:lpstr>
      <vt:lpstr>設問2「固定選択方式」</vt:lpstr>
      <vt:lpstr>設問3「固定選択方式」</vt:lpstr>
      <vt:lpstr>設問4「タイトル」</vt:lpstr>
      <vt:lpstr>設問4「選択方式」</vt:lpstr>
      <vt:lpstr>設問5「タイトル」</vt:lpstr>
      <vt:lpstr>設問5「選択方式」</vt:lpstr>
      <vt:lpstr>設問6「タイトル」</vt:lpstr>
      <vt:lpstr>設問6「選択方式」</vt:lpstr>
      <vt:lpstr>設問7「タイトル」</vt:lpstr>
      <vt:lpstr>設問7「選択方式」</vt:lpstr>
      <vt:lpstr>設問8「タイトル」</vt:lpstr>
      <vt:lpstr>設問8「選択方式」</vt:lpstr>
      <vt:lpstr>電話番号</vt:lpstr>
      <vt:lpstr>年齢範囲</vt:lpstr>
      <vt:lpstr>問い合わせ先</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ユーザー</dc:creator>
  <cp:keywords/>
  <dc:description/>
  <cp:lastModifiedBy>朝倉 朋美</cp:lastModifiedBy>
  <cp:revision/>
  <cp:lastPrinted>2021-12-17T02:17:16Z</cp:lastPrinted>
  <dcterms:created xsi:type="dcterms:W3CDTF">2017-05-30T10:33:55Z</dcterms:created>
  <dcterms:modified xsi:type="dcterms:W3CDTF">2025-03-19T07:23:43Z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2025-01-15T07:35:51Z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d8c9785c-7bbf-4b6c-bf29-15e4982bfb86</vt:lpwstr>
  </property>
  <property fmtid="{D5CDD505-2E9C-101B-9397-08002B2CF9AE}" pid="7" name="MSIP_Label_defa4170-0d19-0005-0004-bc88714345d2_ActionId">
    <vt:lpwstr>c440999f-bc6e-46e4-95db-0e578ec6aa52</vt:lpwstr>
  </property>
  <property fmtid="{D5CDD505-2E9C-101B-9397-08002B2CF9AE}" pid="8" name="MSIP_Label_defa4170-0d19-0005-0004-bc88714345d2_ContentBits">
    <vt:lpwstr>0</vt:lpwstr>
  </property>
</Properties>
</file>