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2026130\Desktop\抽選型\入稿シート（upload版）\"/>
    </mc:Choice>
  </mc:AlternateContent>
  <xr:revisionPtr revIDLastSave="0" documentId="13_ncr:1_{1EB96743-9F38-4828-8366-BF8316943573}" xr6:coauthVersionLast="47" xr6:coauthVersionMax="47" xr10:uidLastSave="{00000000-0000-0000-0000-000000000000}"/>
  <bookViews>
    <workbookView xWindow="-110" yWindow="-110" windowWidth="19420" windowHeight="10300" tabRatio="608" xr2:uid="{00000000-000D-0000-FFFF-FFFF00000000}"/>
  </bookViews>
  <sheets>
    <sheet name="LP入稿シート " sheetId="49" r:id="rId1"/>
    <sheet name="プルダウンリスト" sheetId="11" state="hidden" r:id="rId2"/>
    <sheet name="キャンペーン詳細" sheetId="52" r:id="rId3"/>
    <sheet name="LINEで応募 OA配信" sheetId="26" r:id="rId4"/>
    <sheet name="LSP Manager" sheetId="39" r:id="rId5"/>
    <sheet name="アンケート入稿" sheetId="53" r:id="rId6"/>
    <sheet name="ビデオ入稿" sheetId="24" r:id="rId7"/>
    <sheet name="応募して貯めよう" sheetId="50" r:id="rId8"/>
    <sheet name="LINEポイントクラブ入稿素材ガイドライン" sheetId="48" r:id="rId9"/>
    <sheet name="計測用URL" sheetId="45" r:id="rId10"/>
    <sheet name="OA配信予定" sheetId="46" r:id="rId11"/>
    <sheet name="CS対応方針" sheetId="31" r:id="rId12"/>
    <sheet name="遷移イメージ" sheetId="51" r:id="rId13"/>
  </sheets>
  <externalReferences>
    <externalReference r:id="rId14"/>
  </externalReferences>
  <definedNames>
    <definedName name="_xlnm.Print_Area" localSheetId="11">CS対応方針!$B$1:$F$20</definedName>
    <definedName name="_xlnm.Print_Area" localSheetId="0">'LP入稿シート '!$A$1:$CW$109</definedName>
    <definedName name="_xlnm.Print_Area" localSheetId="4">'LSP Manager'!$A$1:$E$8</definedName>
    <definedName name="_xlnm.Print_Area" localSheetId="5">アンケート入稿!$A$1:$CM$106</definedName>
    <definedName name="その他" localSheetId="2">キャンペーン詳細!$F$39</definedName>
    <definedName name="その他">[1]キャンペーン詳細!$F$39</definedName>
    <definedName name="メールアドレス・問い合わせフォームURL" localSheetId="2">キャンペーン詳細!$F$38</definedName>
    <definedName name="メールアドレス・問い合わせフォームURL">[1]キャンペーン詳細!$F$38</definedName>
    <definedName name="回答4「1」">アンケート入稿!$AF$32</definedName>
    <definedName name="回答4「10」">アンケート入稿!$AF$41</definedName>
    <definedName name="回答4「11」">アンケート入稿!$AF$42</definedName>
    <definedName name="回答4「12」">アンケート入稿!$AF$43</definedName>
    <definedName name="回答4「13」">アンケート入稿!$AF$44</definedName>
    <definedName name="回答4「14」">アンケート入稿!$AF$45</definedName>
    <definedName name="回答4「15」">アンケート入稿!$AF$46</definedName>
    <definedName name="回答4「2」">アンケート入稿!$AF$33</definedName>
    <definedName name="回答4「3」">アンケート入稿!$AF$34</definedName>
    <definedName name="回答4「4」">アンケート入稿!$AF$35</definedName>
    <definedName name="回答4「5」">アンケート入稿!$AF$36</definedName>
    <definedName name="回答4「6」">アンケート入稿!$AF$37</definedName>
    <definedName name="回答4「7」">アンケート入稿!$AF$38</definedName>
    <definedName name="回答4「8」">アンケート入稿!$AF$39</definedName>
    <definedName name="回答4「9」">アンケート入稿!$AF$40</definedName>
    <definedName name="回答5「1」">アンケート入稿!$AF$47</definedName>
    <definedName name="回答5「10」">アンケート入稿!$AF$56</definedName>
    <definedName name="回答5「11」">アンケート入稿!$AF$57</definedName>
    <definedName name="回答5「12」">アンケート入稿!$AF$58</definedName>
    <definedName name="回答5「13」">アンケート入稿!$AF$59</definedName>
    <definedName name="回答5「14」">アンケート入稿!$AF$60</definedName>
    <definedName name="回答5「15」">アンケート入稿!$AF$61</definedName>
    <definedName name="回答5「2」">アンケート入稿!$AF$48</definedName>
    <definedName name="回答5「3」">アンケート入稿!$AF$49</definedName>
    <definedName name="回答5「4」">アンケート入稿!$AF$50</definedName>
    <definedName name="回答5「5」">アンケート入稿!$AF$51</definedName>
    <definedName name="回答5「6」">アンケート入稿!$AF$52</definedName>
    <definedName name="回答5「7」">アンケート入稿!$AF$53</definedName>
    <definedName name="回答5「8」">アンケート入稿!$AF$54</definedName>
    <definedName name="回答5「9」">アンケート入稿!$AF$55</definedName>
    <definedName name="回答6「1」">アンケート入稿!$AF$62</definedName>
    <definedName name="回答6「10」">アンケート入稿!$AF$71</definedName>
    <definedName name="回答6「11」">アンケート入稿!$AF$72</definedName>
    <definedName name="回答6「12」">アンケート入稿!$AF$73</definedName>
    <definedName name="回答6「13」">アンケート入稿!$AF$74</definedName>
    <definedName name="回答6「14」">アンケート入稿!$AF$75</definedName>
    <definedName name="回答6「15」">アンケート入稿!$AF$76</definedName>
    <definedName name="回答6「2」">アンケート入稿!$AF$63</definedName>
    <definedName name="回答6「3」">アンケート入稿!$AF$64</definedName>
    <definedName name="回答6「4」">アンケート入稿!$AF$65</definedName>
    <definedName name="回答6「5」">アンケート入稿!$AF$66</definedName>
    <definedName name="回答6「6」">アンケート入稿!$AF$67</definedName>
    <definedName name="回答6「7」">アンケート入稿!$AF$68</definedName>
    <definedName name="回答6「8」">アンケート入稿!$AF$69</definedName>
    <definedName name="回答6「9」">アンケート入稿!$AF$70</definedName>
    <definedName name="回答7「1」">アンケート入稿!$AF$77</definedName>
    <definedName name="回答7「10」">アンケート入稿!$AF$86</definedName>
    <definedName name="回答7「11」">アンケート入稿!$AF$87</definedName>
    <definedName name="回答7「12」">アンケート入稿!$AF$88</definedName>
    <definedName name="回答7「13」">アンケート入稿!$AF$89</definedName>
    <definedName name="回答7「14」">アンケート入稿!$AF$90</definedName>
    <definedName name="回答7「15」">アンケート入稿!$AF$91</definedName>
    <definedName name="回答7「2」">アンケート入稿!$AF$78</definedName>
    <definedName name="回答7「3」">アンケート入稿!$AF$79</definedName>
    <definedName name="回答7「4」">アンケート入稿!$AF$80</definedName>
    <definedName name="回答7「5」">アンケート入稿!$AF$81</definedName>
    <definedName name="回答7「6」">アンケート入稿!$AF$82</definedName>
    <definedName name="回答7「7」">アンケート入稿!$AF$83</definedName>
    <definedName name="回答7「8」">アンケート入稿!$AF$84</definedName>
    <definedName name="回答7「9」">アンケート入稿!$AF$85</definedName>
    <definedName name="回答8「1」">アンケート入稿!$AF$92</definedName>
    <definedName name="回答8「10」">アンケート入稿!$AF$101</definedName>
    <definedName name="回答8「11」">アンケート入稿!$AF$102</definedName>
    <definedName name="回答8「12」">アンケート入稿!$AF$103</definedName>
    <definedName name="回答8「13」">アンケート入稿!$AF$104</definedName>
    <definedName name="回答8「14」">アンケート入稿!$AF$105</definedName>
    <definedName name="回答8「15」">アンケート入稿!$AF$106</definedName>
    <definedName name="回答8「2」">アンケート入稿!$AF$93</definedName>
    <definedName name="回答8「3」">アンケート入稿!$AF$94</definedName>
    <definedName name="回答8「4」">アンケート入稿!$AF$95</definedName>
    <definedName name="回答8「5」">アンケート入稿!$AF$96</definedName>
    <definedName name="回答8「6」">アンケート入稿!$AF$97</definedName>
    <definedName name="回答8「7」">アンケート入稿!$AF$98</definedName>
    <definedName name="回答8「8」">アンケート入稿!$AF$99</definedName>
    <definedName name="回答8「9」">アンケート入稿!$AF$100</definedName>
    <definedName name="開始月日" localSheetId="2">キャンペーン詳細!$F$8</definedName>
    <definedName name="開始月日">[1]キャンペーン詳細!$F$8</definedName>
    <definedName name="景品１_1人当たりのLINEポイント付与数" localSheetId="2">キャンペーン詳細!$F$11</definedName>
    <definedName name="景品１_1人当たりのLINEポイント付与数">[1]キャンペーン詳細!$F$11</definedName>
    <definedName name="景品１_その他_インセンティブ名称" localSheetId="2">キャンペーン詳細!$F$13</definedName>
    <definedName name="景品１_その他_インセンティブ名称">[1]キャンペーン詳細!$F$13</definedName>
    <definedName name="景品１_その他_受け取りに関する特記事項" localSheetId="2">キャンペーン詳細!$F$17</definedName>
    <definedName name="景品１_その他_受け取りに関する特記事項">[1]キャンペーン詳細!$F$17</definedName>
    <definedName name="景品１_その他_受け取り手続き期限" localSheetId="2">キャンペーン詳細!$F$15</definedName>
    <definedName name="景品１_その他_受け取り手続き期限">[1]キャンペーン詳細!$F$15</definedName>
    <definedName name="景品１_その他_当選人数" localSheetId="2">キャンペーン詳細!$F$14</definedName>
    <definedName name="景品１_その他_当選人数">[1]キャンペーン詳細!$F$14</definedName>
    <definedName name="景品１_その他_付与・配送時期" localSheetId="2">キャンペーン詳細!$F$16</definedName>
    <definedName name="景品１_その他_付与・配送時期">[1]キャンペーン詳細!$F$16</definedName>
    <definedName name="景品１_当選人数" localSheetId="2">キャンペーン詳細!$F$12</definedName>
    <definedName name="景品１_当選人数">[1]キャンペーン詳細!$F$12</definedName>
    <definedName name="景品２_1人当たりのLINEポイント付与数" localSheetId="2">キャンペーン詳細!$F$19</definedName>
    <definedName name="景品２_1人当たりのLINEポイント付与数">[1]キャンペーン詳細!$F$19</definedName>
    <definedName name="景品２_その他_インセンティブ名称" localSheetId="2">キャンペーン詳細!$F$21</definedName>
    <definedName name="景品２_その他_インセンティブ名称">[1]キャンペーン詳細!$F$21</definedName>
    <definedName name="景品２_その他_受け取りに関する特記事項" localSheetId="2">キャンペーン詳細!$F$25</definedName>
    <definedName name="景品２_その他_受け取りに関する特記事項">[1]キャンペーン詳細!$F$25</definedName>
    <definedName name="景品２_その他_受け取り手続き期限" localSheetId="2">キャンペーン詳細!$F$23</definedName>
    <definedName name="景品２_その他_受け取り手続き期限">[1]キャンペーン詳細!$F$23</definedName>
    <definedName name="景品２_その他_当選人数" localSheetId="2">キャンペーン詳細!$F$22</definedName>
    <definedName name="景品２_その他_当選人数">[1]キャンペーン詳細!$F$22</definedName>
    <definedName name="景品２_その他_付与・配送時期" localSheetId="2">キャンペーン詳細!$F$24</definedName>
    <definedName name="景品２_その他_付与・配送時期">[1]キャンペーン詳細!$F$24</definedName>
    <definedName name="景品２_当選人数" localSheetId="2">キャンペーン詳細!$F$20</definedName>
    <definedName name="景品２_当選人数">[1]キャンペーン詳細!$F$20</definedName>
    <definedName name="景品３_1人当たりのLINEポイント付与数" localSheetId="2">キャンペーン詳細!$F$27</definedName>
    <definedName name="景品３_1人当たりのLINEポイント付与数">[1]キャンペーン詳細!$F$27</definedName>
    <definedName name="景品３_その他_インセンティブ名称" localSheetId="2">キャンペーン詳細!$F$29</definedName>
    <definedName name="景品３_その他_インセンティブ名称">[1]キャンペーン詳細!$F$29</definedName>
    <definedName name="景品３_その他_受け取りに関する特記事項" localSheetId="2">キャンペーン詳細!$F$33</definedName>
    <definedName name="景品３_その他_受け取りに関する特記事項">[1]キャンペーン詳細!$F$33</definedName>
    <definedName name="景品３_その他_受け取り手続き期限" localSheetId="2">キャンペーン詳細!$F$31</definedName>
    <definedName name="景品３_その他_受け取り手続き期限">[1]キャンペーン詳細!$F$31</definedName>
    <definedName name="景品３_その他_当選人数" localSheetId="2">キャンペーン詳細!$F$30</definedName>
    <definedName name="景品３_その他_当選人数">[1]キャンペーン詳細!$F$30</definedName>
    <definedName name="景品３_その他_付与・配送時期" localSheetId="2">キャンペーン詳細!$F$32</definedName>
    <definedName name="景品３_その他_付与・配送時期">[1]キャンペーン詳細!$F$32</definedName>
    <definedName name="景品３_当選人数" localSheetId="2">キャンペーン詳細!$F$28</definedName>
    <definedName name="景品３_当選人数">[1]キャンペーン詳細!$F$28</definedName>
    <definedName name="公式アカウント名" localSheetId="2">キャンペーン詳細!$F$7</definedName>
    <definedName name="公式アカウント名">[1]キャンペーン詳細!$F$7</definedName>
    <definedName name="広告主様名" localSheetId="2">キャンペーン詳細!$F$6</definedName>
    <definedName name="広告主様名">[1]キャンペーン詳細!$F$6</definedName>
    <definedName name="合計" localSheetId="2">キャンペーン詳細!$F$34</definedName>
    <definedName name="合計">[1]キャンペーン詳細!$F$34</definedName>
    <definedName name="受付時間" localSheetId="2">キャンペーン詳細!$F$37</definedName>
    <definedName name="受付時間">[1]キャンペーン詳細!$F$37</definedName>
    <definedName name="終了月日" localSheetId="2">キャンペーン詳細!$F$9</definedName>
    <definedName name="終了月日">[1]キャンペーン詳細!$F$9</definedName>
    <definedName name="設問1「固定選択方式」">アンケート入稿!$I$17</definedName>
    <definedName name="設問2「固定選択方式」">アンケート入稿!$I$22</definedName>
    <definedName name="設問3「固定選択方式」">アンケート入稿!$I$27</definedName>
    <definedName name="設問4「タイトル」">アンケート入稿!$E$33</definedName>
    <definedName name="設問4「選択方式」">アンケート入稿!$I$32</definedName>
    <definedName name="設問5「タイトル」">アンケート入稿!$E$48</definedName>
    <definedName name="設問5「選択方式」">アンケート入稿!$I$47</definedName>
    <definedName name="設問6「タイトル」">アンケート入稿!$E$63</definedName>
    <definedName name="設問6「選択方式」">アンケート入稿!$I$62</definedName>
    <definedName name="設問7「タイトル」">アンケート入稿!$E$78</definedName>
    <definedName name="設問7「選択方式」">アンケート入稿!$I$77</definedName>
    <definedName name="設問8「タイトル」">アンケート入稿!$E$93</definedName>
    <definedName name="設問8「選択方式」">アンケート入稿!$I$92</definedName>
    <definedName name="電話番号" localSheetId="2">キャンペーン詳細!$F$36</definedName>
    <definedName name="電話番号">[1]キャンペーン詳細!$F$36</definedName>
    <definedName name="年齢範囲" localSheetId="5">アンケート入稿!$E$25</definedName>
    <definedName name="年齢範囲">#REF!</definedName>
    <definedName name="問い合わせ先" localSheetId="2">キャンペーン詳細!$F$35</definedName>
    <definedName name="問い合わせ先">[1]キャンペーン詳細!$F$35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06" i="53" l="1"/>
  <c r="AA106" i="53"/>
  <c r="BA105" i="53"/>
  <c r="BA104" i="53"/>
  <c r="BA103" i="53"/>
  <c r="BA102" i="53"/>
  <c r="BA101" i="53"/>
  <c r="BA100" i="53"/>
  <c r="BA99" i="53"/>
  <c r="BA98" i="53"/>
  <c r="BA97" i="53"/>
  <c r="BA96" i="53"/>
  <c r="BA95" i="53"/>
  <c r="BA94" i="53"/>
  <c r="BA93" i="53"/>
  <c r="BA92" i="53"/>
  <c r="BA91" i="53"/>
  <c r="AA91" i="53"/>
  <c r="BA90" i="53"/>
  <c r="BA89" i="53"/>
  <c r="BA88" i="53"/>
  <c r="BA87" i="53"/>
  <c r="BA86" i="53"/>
  <c r="BA85" i="53"/>
  <c r="BA84" i="53"/>
  <c r="BA83" i="53"/>
  <c r="BA82" i="53"/>
  <c r="BA81" i="53"/>
  <c r="BA80" i="53"/>
  <c r="BA79" i="53"/>
  <c r="BA78" i="53"/>
  <c r="BA77" i="53"/>
  <c r="BA76" i="53"/>
  <c r="AA76" i="53"/>
  <c r="BA75" i="53"/>
  <c r="BA74" i="53"/>
  <c r="BA73" i="53"/>
  <c r="BA72" i="53"/>
  <c r="BA71" i="53"/>
  <c r="BA70" i="53"/>
  <c r="BA69" i="53"/>
  <c r="BA68" i="53"/>
  <c r="BA67" i="53"/>
  <c r="BA66" i="53"/>
  <c r="BA65" i="53"/>
  <c r="BA64" i="53"/>
  <c r="BA63" i="53"/>
  <c r="BA62" i="53"/>
  <c r="BA61" i="53"/>
  <c r="AA61" i="53"/>
  <c r="BA60" i="53"/>
  <c r="BA59" i="53"/>
  <c r="BA58" i="53"/>
  <c r="BA57" i="53"/>
  <c r="BA56" i="53"/>
  <c r="BA55" i="53"/>
  <c r="BA54" i="53"/>
  <c r="BA53" i="53"/>
  <c r="BA52" i="53"/>
  <c r="BA51" i="53"/>
  <c r="BA50" i="53"/>
  <c r="BA49" i="53"/>
  <c r="BA48" i="53"/>
  <c r="BA47" i="53"/>
  <c r="BA46" i="53"/>
  <c r="AA46" i="53"/>
  <c r="BA45" i="53"/>
  <c r="BA44" i="53"/>
  <c r="BA43" i="53"/>
  <c r="BA42" i="53"/>
  <c r="BA41" i="53"/>
  <c r="BA40" i="53"/>
  <c r="BA39" i="53"/>
  <c r="BA38" i="53"/>
  <c r="BA37" i="53"/>
  <c r="BA36" i="53"/>
  <c r="BA35" i="53"/>
  <c r="BA34" i="53"/>
  <c r="BA33" i="53"/>
  <c r="BA32" i="53"/>
  <c r="BA31" i="53"/>
  <c r="AA31" i="53"/>
  <c r="BA30" i="53"/>
  <c r="BA29" i="53"/>
  <c r="BA28" i="53"/>
  <c r="BA27" i="53"/>
  <c r="BA26" i="53"/>
  <c r="AA26" i="53"/>
  <c r="BA25" i="53"/>
  <c r="BA24" i="53"/>
  <c r="BA23" i="53"/>
  <c r="BA22" i="53"/>
  <c r="I22" i="53"/>
  <c r="BA21" i="53"/>
  <c r="AA21" i="53"/>
  <c r="BA20" i="53"/>
  <c r="BA19" i="53"/>
  <c r="BA18" i="53"/>
  <c r="BA17" i="53"/>
  <c r="BA16" i="53"/>
  <c r="BA15" i="53"/>
  <c r="AA15" i="53"/>
  <c r="BA14" i="53"/>
  <c r="BA13" i="53"/>
  <c r="BA12" i="53"/>
  <c r="BA11" i="53"/>
  <c r="F29" i="52"/>
  <c r="F21" i="52"/>
  <c r="F13" i="52"/>
  <c r="O39" i="50" l="1"/>
  <c r="O38" i="50"/>
  <c r="O37" i="50"/>
  <c r="O35" i="50"/>
  <c r="O34" i="50"/>
  <c r="CD80" i="49" l="1"/>
  <c r="CD73" i="49"/>
  <c r="CD48" i="49" l="1"/>
  <c r="CD12" i="49"/>
  <c r="I34" i="45" l="1"/>
  <c r="G34" i="45"/>
  <c r="E34" i="45"/>
  <c r="I33" i="45"/>
  <c r="G33" i="45"/>
  <c r="E33" i="45"/>
  <c r="I32" i="45"/>
  <c r="G32" i="45"/>
  <c r="E32" i="45"/>
  <c r="I31" i="45"/>
  <c r="G31" i="45"/>
  <c r="E31" i="45"/>
  <c r="I30" i="45"/>
  <c r="G30" i="45"/>
  <c r="E30" i="45"/>
  <c r="I29" i="45"/>
  <c r="G29" i="45"/>
  <c r="E29" i="45"/>
  <c r="I28" i="45"/>
  <c r="G28" i="45"/>
  <c r="E28" i="45"/>
  <c r="I27" i="45"/>
  <c r="G27" i="45"/>
  <c r="E27" i="45"/>
  <c r="I26" i="45"/>
  <c r="G26" i="45"/>
  <c r="E26" i="45"/>
  <c r="I25" i="45"/>
  <c r="G25" i="45"/>
  <c r="E25" i="45"/>
  <c r="J25" i="45" s="1"/>
  <c r="I24" i="45"/>
  <c r="G24" i="45"/>
  <c r="E24" i="45"/>
  <c r="I23" i="45"/>
  <c r="G23" i="45"/>
  <c r="E23" i="45"/>
  <c r="J23" i="45" s="1"/>
  <c r="I22" i="45"/>
  <c r="G22" i="45"/>
  <c r="E22" i="45"/>
  <c r="I21" i="45"/>
  <c r="G21" i="45"/>
  <c r="E21" i="45"/>
  <c r="I20" i="45"/>
  <c r="G20" i="45"/>
  <c r="E20" i="45"/>
  <c r="I19" i="45"/>
  <c r="G19" i="45"/>
  <c r="E19" i="45"/>
  <c r="J19" i="45" s="1"/>
  <c r="I18" i="45"/>
  <c r="G18" i="45"/>
  <c r="E18" i="45"/>
  <c r="I17" i="45"/>
  <c r="G17" i="45"/>
  <c r="E17" i="45"/>
  <c r="E15" i="45"/>
  <c r="J15" i="45" s="1"/>
  <c r="J17" i="45" l="1"/>
  <c r="J29" i="45"/>
  <c r="J31" i="45"/>
  <c r="J28" i="45"/>
  <c r="J20" i="45"/>
  <c r="J32" i="45"/>
  <c r="J32" i="26" s="1"/>
  <c r="J22" i="45"/>
  <c r="J34" i="45"/>
  <c r="J26" i="45"/>
  <c r="J27" i="45"/>
  <c r="J24" i="45"/>
  <c r="J33" i="45"/>
  <c r="J21" i="45"/>
  <c r="J30" i="45"/>
  <c r="J18" i="45"/>
  <c r="D9" i="39" l="1"/>
  <c r="D8" i="39"/>
  <c r="O30" i="26" l="1"/>
</calcChain>
</file>

<file path=xl/sharedStrings.xml><?xml version="1.0" encoding="utf-8"?>
<sst xmlns="http://schemas.openxmlformats.org/spreadsheetml/2006/main" count="818" uniqueCount="560">
  <si>
    <t>NGワード</t>
    <phoneticPr fontId="10"/>
  </si>
  <si>
    <r>
      <t xml:space="preserve">キャンペーンのデザイン・設定項目の入稿をお願いいたします。また、ファイル形式の指定があるものは別途ご入稿お願いいたします。※画像はあくまでイメージです
</t>
    </r>
    <r>
      <rPr>
        <sz val="12"/>
        <color rgb="FFFF0000"/>
        <rFont val="メイリオ"/>
        <family val="2"/>
        <charset val="128"/>
      </rPr>
      <t>※画像のサイズや容量、形式が違うものは入稿できませんので、規定通りにご入稿お願いします</t>
    </r>
    <rPh sb="0" eb="75">
      <t>セッテイコウモクニュウコウネガエイギョウビマエ</t>
    </rPh>
    <phoneticPr fontId="10"/>
  </si>
  <si>
    <t>クリエイティブ制作の際は下記のワードを入れないようお願いいたします。
・くじ
・ロト
などギャンブルを想起させるもの</t>
    <rPh sb="7" eb="9">
      <t>セイサク</t>
    </rPh>
    <rPh sb="10" eb="11">
      <t>サイ</t>
    </rPh>
    <rPh sb="12" eb="14">
      <t>カキ</t>
    </rPh>
    <rPh sb="19" eb="20">
      <t>イ</t>
    </rPh>
    <rPh sb="26" eb="27">
      <t>ネガ</t>
    </rPh>
    <rPh sb="52" eb="54">
      <t>ソウキ</t>
    </rPh>
    <phoneticPr fontId="10"/>
  </si>
  <si>
    <t>キャンペーンLP</t>
    <phoneticPr fontId="10"/>
  </si>
  <si>
    <t>アンケートまたはビデオ</t>
    <phoneticPr fontId="10"/>
  </si>
  <si>
    <t>当落ページ【当選】</t>
    <rPh sb="0" eb="2">
      <t>トウラク</t>
    </rPh>
    <rPh sb="6" eb="8">
      <t>トウセン</t>
    </rPh>
    <phoneticPr fontId="10"/>
  </si>
  <si>
    <t>景品獲得通知</t>
    <rPh sb="0" eb="4">
      <t>ケイヒンカクトク</t>
    </rPh>
    <phoneticPr fontId="10"/>
  </si>
  <si>
    <t>入稿フォーム</t>
    <rPh sb="0" eb="2">
      <t>ニュウコウキイロヒツヨウジョウホウキニュウ</t>
    </rPh>
    <phoneticPr fontId="10"/>
  </si>
  <si>
    <t>※黄色のセルに必要情報をご記入ください。</t>
    <phoneticPr fontId="10"/>
  </si>
  <si>
    <t>№</t>
    <phoneticPr fontId="10"/>
  </si>
  <si>
    <t>①</t>
    <phoneticPr fontId="10"/>
  </si>
  <si>
    <t xml:space="preserve">キャンペーンタイトル(全ページ共通) </t>
    <rPh sb="11" eb="12">
      <t>ゼン</t>
    </rPh>
    <rPh sb="15" eb="17">
      <t>キョウツウ</t>
    </rPh>
    <phoneticPr fontId="10"/>
  </si>
  <si>
    <t>仕様：20文字以内(全角・半角問わず)</t>
    <rPh sb="0" eb="2">
      <t>シヨウモジイナイゼンカクハンカクト</t>
    </rPh>
    <phoneticPr fontId="10"/>
  </si>
  <si>
    <t>○○○○○キャンペーン</t>
    <phoneticPr fontId="68"/>
  </si>
  <si>
    <t>※末尾に「キャンペーン」を記載することを推奨</t>
    <rPh sb="0" eb="1">
      <t>ト</t>
    </rPh>
    <phoneticPr fontId="10"/>
  </si>
  <si>
    <t>②</t>
    <phoneticPr fontId="10"/>
  </si>
  <si>
    <t>カバー画像</t>
    <rPh sb="3" eb="5">
      <t>ガゾウ</t>
    </rPh>
    <phoneticPr fontId="10"/>
  </si>
  <si>
    <t>仕様：横750px  縦930px、500KB以下、PNGファイル形式</t>
    <rPh sb="0" eb="2">
      <t>シヨウ</t>
    </rPh>
    <phoneticPr fontId="10"/>
  </si>
  <si>
    <t>納品ファイル名：下記で名前を設定してください。再入稿の際はv2、v3…と数字を更新してください。</t>
    <rPh sb="0" eb="2">
      <t>ノウヒン</t>
    </rPh>
    <rPh sb="6" eb="7">
      <t>メイ</t>
    </rPh>
    <phoneticPr fontId="10"/>
  </si>
  <si>
    <t>2_cover_商品名_v1.png</t>
    <phoneticPr fontId="68"/>
  </si>
  <si>
    <t>LINE関連サービスの表記について</t>
    <rPh sb="0" eb="2">
      <t>カンレn</t>
    </rPh>
    <phoneticPr fontId="10"/>
  </si>
  <si>
    <t>※自動で四隅が25pxトリミングされます（水色○部分）</t>
    <rPh sb="0" eb="1">
      <t>ジドウ</t>
    </rPh>
    <phoneticPr fontId="68"/>
  </si>
  <si>
    <t>※LP内に本キャンペーン以外の訴求をすることはNGです</t>
    <rPh sb="0" eb="1">
      <t>ナイ</t>
    </rPh>
    <phoneticPr fontId="68"/>
  </si>
  <si>
    <t>「LINE○○」「○○LINE」のように
１単語として読めるような表記はできません。
クリエイティブや入稿フォーム内に以下のような表記をしないようお願いいたします。
NG例：LINEキャンペーン
正式表記：LINEのキャンペーン
　　　　　「○○」LINEキャンペーン</t>
    <rPh sb="0" eb="1">
      <t>マル</t>
    </rPh>
    <phoneticPr fontId="10"/>
  </si>
  <si>
    <t>③</t>
    <phoneticPr fontId="10"/>
  </si>
  <si>
    <t>ベースカラー</t>
    <phoneticPr fontId="10"/>
  </si>
  <si>
    <t>仕様：Webカラーコード(16進数)</t>
    <rPh sb="0" eb="2">
      <t>シヨウ</t>
    </rPh>
    <phoneticPr fontId="10"/>
  </si>
  <si>
    <t>#</t>
    <phoneticPr fontId="10"/>
  </si>
  <si>
    <t>※白(#FFFFFF)指定は不可。また、視認性が悪くなるため淡色も避けてください</t>
    <rPh sb="1" eb="2">
      <t>シロ</t>
    </rPh>
    <rPh sb="11" eb="13">
      <t>シテイ</t>
    </rPh>
    <rPh sb="14" eb="16">
      <t>フカ</t>
    </rPh>
    <rPh sb="20" eb="23">
      <t>シニンセイ</t>
    </rPh>
    <rPh sb="24" eb="25">
      <t>ワル</t>
    </rPh>
    <rPh sb="30" eb="32">
      <t>タンショク</t>
    </rPh>
    <rPh sb="33" eb="34">
      <t>サ</t>
    </rPh>
    <phoneticPr fontId="10"/>
  </si>
  <si>
    <t>④</t>
    <phoneticPr fontId="10"/>
  </si>
  <si>
    <t>キャンペーン詳細</t>
    <rPh sb="6" eb="8">
      <t>ショウサイ</t>
    </rPh>
    <phoneticPr fontId="10"/>
  </si>
  <si>
    <t>「キャンペーン詳細」シート</t>
  </si>
  <si>
    <t>⑤</t>
    <phoneticPr fontId="10"/>
  </si>
  <si>
    <t>年齢確認</t>
    <rPh sb="0" eb="2">
      <t>ネンレイ</t>
    </rPh>
    <rPh sb="2" eb="4">
      <t>カクニン</t>
    </rPh>
    <phoneticPr fontId="10"/>
  </si>
  <si>
    <t>20歳以上のみのご応募とされる場合は有をご選択ください。</t>
    <phoneticPr fontId="10"/>
  </si>
  <si>
    <t>当落ページ【落選】
※入稿不可・共通仕様</t>
    <rPh sb="0" eb="2">
      <t>トウラク</t>
    </rPh>
    <rPh sb="6" eb="8">
      <t>ラクセン</t>
    </rPh>
    <rPh sb="11" eb="15">
      <t>ニュウコウフカ</t>
    </rPh>
    <rPh sb="16" eb="20">
      <t>キョウツウシヨウ</t>
    </rPh>
    <phoneticPr fontId="10"/>
  </si>
  <si>
    <t>景品獲得通知
（LINEポイント以外）</t>
    <rPh sb="0" eb="4">
      <t>ケイヒンカクトク</t>
    </rPh>
    <rPh sb="4" eb="6">
      <t>ツウチ</t>
    </rPh>
    <rPh sb="16" eb="18">
      <t>イガイ</t>
    </rPh>
    <phoneticPr fontId="10"/>
  </si>
  <si>
    <t>有　／　無</t>
    <phoneticPr fontId="10"/>
  </si>
  <si>
    <t>⑥</t>
    <phoneticPr fontId="10"/>
  </si>
  <si>
    <t>OGP用商品画像</t>
    <phoneticPr fontId="10"/>
  </si>
  <si>
    <t>仕様：横1024px　縦1024px、500KB以下、PNGファイル形式</t>
    <rPh sb="0" eb="2">
      <t>シヨウ</t>
    </rPh>
    <phoneticPr fontId="10"/>
  </si>
  <si>
    <t>6_ogp_商品名_v1.png</t>
    <phoneticPr fontId="68"/>
  </si>
  <si>
    <t xml:space="preserve"> </t>
    <phoneticPr fontId="10"/>
  </si>
  <si>
    <t>※OGPに設定される画像です</t>
    <phoneticPr fontId="10"/>
  </si>
  <si>
    <t>⑦</t>
    <phoneticPr fontId="10"/>
  </si>
  <si>
    <t>⑧</t>
    <phoneticPr fontId="10"/>
  </si>
  <si>
    <t>⑨</t>
    <phoneticPr fontId="10"/>
  </si>
  <si>
    <t>キャンペーン一覧掲載画像</t>
    <rPh sb="6" eb="8">
      <t>イチラン</t>
    </rPh>
    <rPh sb="8" eb="12">
      <t>ケイサイガゾウ</t>
    </rPh>
    <phoneticPr fontId="10"/>
  </si>
  <si>
    <t>仕様：横300px　縦300px、300KB以下、PNGファイル形式</t>
    <rPh sb="0" eb="2">
      <t>シヨウ</t>
    </rPh>
    <phoneticPr fontId="10"/>
  </si>
  <si>
    <t>※「LINEで応募」キャンペーン一覧および景品獲得通知に設定される画像です</t>
    <rPh sb="0" eb="1">
      <t>ツケズニ</t>
    </rPh>
    <rPh sb="7" eb="9">
      <t>オウボ</t>
    </rPh>
    <rPh sb="16" eb="18">
      <t>イチラン</t>
    </rPh>
    <rPh sb="28" eb="30">
      <t>セッテイ</t>
    </rPh>
    <rPh sb="33" eb="35">
      <t>ガゾウ</t>
    </rPh>
    <phoneticPr fontId="10"/>
  </si>
  <si>
    <t>⑩</t>
    <phoneticPr fontId="10"/>
  </si>
  <si>
    <t>友だち追加　LINE公式アカウント</t>
    <phoneticPr fontId="10"/>
  </si>
  <si>
    <t xml:space="preserve">・APIが実装されている公式アカウントのみご利用いただけます。
</t>
    <phoneticPr fontId="10"/>
  </si>
  <si>
    <t>・友だち追加対象アカウントは、キャンペーン主催の公式アカウント1つのみとなります。</t>
  </si>
  <si>
    <t>・ベーシックIDもしくはプレミアムIDいずれかを記載してください</t>
  </si>
  <si>
    <t>ベーシックID
プレミアムID</t>
    <phoneticPr fontId="10"/>
  </si>
  <si>
    <t>＠</t>
    <phoneticPr fontId="10"/>
  </si>
  <si>
    <t>Channel ID
（10桁の数字）</t>
    <phoneticPr fontId="10"/>
  </si>
  <si>
    <t>source</t>
  </si>
  <si>
    <t>medium</t>
  </si>
  <si>
    <t>oa</t>
  </si>
  <si>
    <t>richmessage</t>
  </si>
  <si>
    <t>richmenu</t>
  </si>
  <si>
    <t>tlpost</t>
  </si>
  <si>
    <t>owned</t>
  </si>
  <si>
    <t>lap</t>
  </si>
  <si>
    <t>linead</t>
  </si>
  <si>
    <t>digestspot</t>
  </si>
  <si>
    <t>pointad</t>
  </si>
  <si>
    <t>expandad</t>
  </si>
  <si>
    <t>other</t>
  </si>
  <si>
    <t>twitter</t>
  </si>
  <si>
    <t>facebook</t>
  </si>
  <si>
    <t>項目</t>
    <rPh sb="0" eb="2">
      <t>コウモク</t>
    </rPh>
    <phoneticPr fontId="10"/>
  </si>
  <si>
    <t>記入欄</t>
    <rPh sb="0" eb="2">
      <t>キニュウ</t>
    </rPh>
    <rPh sb="2" eb="3">
      <t>ラン</t>
    </rPh>
    <phoneticPr fontId="10"/>
  </si>
  <si>
    <t>例</t>
    <rPh sb="0" eb="1">
      <t>レイ</t>
    </rPh>
    <phoneticPr fontId="10"/>
  </si>
  <si>
    <t>広告主様名(主催)</t>
    <rPh sb="0" eb="3">
      <t>コウコクヌシ</t>
    </rPh>
    <rPh sb="3" eb="4">
      <t>サマ</t>
    </rPh>
    <rPh sb="4" eb="5">
      <t>メイ</t>
    </rPh>
    <rPh sb="6" eb="8">
      <t>シュサイ</t>
    </rPh>
    <phoneticPr fontId="10"/>
  </si>
  <si>
    <t>必須</t>
    <rPh sb="0" eb="2">
      <t>ヒッス</t>
    </rPh>
    <phoneticPr fontId="10"/>
  </si>
  <si>
    <t>サンプル株式会社</t>
    <rPh sb="4" eb="8">
      <t>カブシキガイシャ</t>
    </rPh>
    <phoneticPr fontId="10"/>
  </si>
  <si>
    <t>公式アカウント名</t>
    <rPh sb="0" eb="2">
      <t>コウシキ</t>
    </rPh>
    <rPh sb="7" eb="8">
      <t>メイ</t>
    </rPh>
    <phoneticPr fontId="10"/>
  </si>
  <si>
    <t>サンプルプロモーション</t>
    <phoneticPr fontId="10"/>
  </si>
  <si>
    <t>開始月日</t>
    <rPh sb="0" eb="2">
      <t>カイシ</t>
    </rPh>
    <rPh sb="2" eb="3">
      <t>ガツ</t>
    </rPh>
    <rPh sb="3" eb="4">
      <t>ヒ</t>
    </rPh>
    <phoneticPr fontId="10"/>
  </si>
  <si>
    <t>終了月日</t>
    <rPh sb="0" eb="2">
      <t>シュウリョウ</t>
    </rPh>
    <rPh sb="2" eb="3">
      <t>ガツ</t>
    </rPh>
    <rPh sb="3" eb="4">
      <t>ヒ</t>
    </rPh>
    <phoneticPr fontId="10"/>
  </si>
  <si>
    <t>お問い合わせ先
電話番号(受付時間)もしくはメールアドレス/問い合わせフォームURL
いずれかを記載ください。</t>
  </si>
  <si>
    <t>問い合わせ先</t>
    <rPh sb="0" eb="1">
      <t>ト</t>
    </rPh>
    <rPh sb="2" eb="3">
      <t>ア</t>
    </rPh>
    <rPh sb="5" eb="6">
      <t>サキ</t>
    </rPh>
    <phoneticPr fontId="10"/>
  </si>
  <si>
    <t>サンプル社 キャンペーン事務局</t>
    <rPh sb="4" eb="5">
      <t>シャ</t>
    </rPh>
    <rPh sb="12" eb="15">
      <t>ジムキョク</t>
    </rPh>
    <phoneticPr fontId="10"/>
  </si>
  <si>
    <t>電話番号</t>
    <rPh sb="0" eb="2">
      <t>デンワ</t>
    </rPh>
    <rPh sb="2" eb="4">
      <t>バンゴウ</t>
    </rPh>
    <phoneticPr fontId="10"/>
  </si>
  <si>
    <t>いずれか
必須</t>
  </si>
  <si>
    <t>03-××××-××××</t>
    <phoneticPr fontId="10"/>
  </si>
  <si>
    <t>受付時間</t>
    <rPh sb="0" eb="2">
      <t>ウケツケ</t>
    </rPh>
    <rPh sb="2" eb="4">
      <t>ジカン</t>
    </rPh>
    <phoneticPr fontId="10"/>
  </si>
  <si>
    <t>10：00～18：00（土・日・祝祭日を除く）</t>
    <phoneticPr fontId="10"/>
  </si>
  <si>
    <t>メールアドレス/問い合わせフォームURL</t>
    <rPh sb="8" eb="9">
      <t>ト</t>
    </rPh>
    <rPh sb="10" eb="11">
      <t>ア</t>
    </rPh>
    <phoneticPr fontId="10"/>
  </si>
  <si>
    <t>sample@xxx.co.jp</t>
  </si>
  <si>
    <t>その他</t>
    <rPh sb="2" eb="3">
      <t>タ</t>
    </rPh>
    <phoneticPr fontId="10"/>
  </si>
  <si>
    <t>任意</t>
    <rPh sb="0" eb="2">
      <t>ニンイ</t>
    </rPh>
    <phoneticPr fontId="10"/>
  </si>
  <si>
    <t>LINEで応募 公式アカウント メッセージ配信 入稿シート</t>
    <rPh sb="0" eb="2">
      <t>ニュウコ</t>
    </rPh>
    <rPh sb="1" eb="3">
      <t>オウボ</t>
    </rPh>
    <rPh sb="5" eb="7">
      <t>オウボ</t>
    </rPh>
    <phoneticPr fontId="10"/>
  </si>
  <si>
    <t>黄色背景の欄に情報を記入いただき、ご入稿ください。</t>
    <rPh sb="0" eb="2">
      <t>ハイシn</t>
    </rPh>
    <phoneticPr fontId="10"/>
  </si>
  <si>
    <t>■掲載イメージ</t>
    <phoneticPr fontId="10"/>
  </si>
  <si>
    <t>注意事項①</t>
    <rPh sb="0" eb="2">
      <t>チュウイ</t>
    </rPh>
    <rPh sb="2" eb="4">
      <t>ジコウ</t>
    </rPh>
    <phoneticPr fontId="10"/>
  </si>
  <si>
    <t>アルコール商材の場合は20代以上のみの配信とさせていただきます。</t>
    <rPh sb="5" eb="7">
      <t>ショウザイ</t>
    </rPh>
    <rPh sb="8" eb="10">
      <t>バアイ</t>
    </rPh>
    <rPh sb="13" eb="14">
      <t>ダイ</t>
    </rPh>
    <rPh sb="14" eb="16">
      <t>イジョウ</t>
    </rPh>
    <rPh sb="19" eb="21">
      <t>ハイシン</t>
    </rPh>
    <phoneticPr fontId="10"/>
  </si>
  <si>
    <t>注意事項②</t>
    <rPh sb="0" eb="2">
      <t>チュウイ</t>
    </rPh>
    <rPh sb="2" eb="4">
      <t>ジコウ</t>
    </rPh>
    <phoneticPr fontId="10"/>
  </si>
  <si>
    <t>1メッセージの吹き出し数：1吹き出しまで  Rich Messageのみの配信となります。</t>
    <phoneticPr fontId="10"/>
  </si>
  <si>
    <t>No</t>
    <phoneticPr fontId="10"/>
  </si>
  <si>
    <t>入稿形式</t>
    <rPh sb="0" eb="2">
      <t>ニュウコウ</t>
    </rPh>
    <rPh sb="2" eb="4">
      <t>ケイシキ</t>
    </rPh>
    <phoneticPr fontId="10"/>
  </si>
  <si>
    <t>レギュレーション</t>
    <phoneticPr fontId="10"/>
  </si>
  <si>
    <t>補足</t>
    <rPh sb="0" eb="2">
      <t>ホソク</t>
    </rPh>
    <phoneticPr fontId="10"/>
  </si>
  <si>
    <t>check</t>
    <phoneticPr fontId="10"/>
  </si>
  <si>
    <t>文字制限</t>
    <rPh sb="0" eb="2">
      <t>モジ</t>
    </rPh>
    <rPh sb="2" eb="4">
      <t>セイゲン</t>
    </rPh>
    <phoneticPr fontId="10"/>
  </si>
  <si>
    <t>画像</t>
    <rPh sb="0" eb="2">
      <t>ガゾウ</t>
    </rPh>
    <phoneticPr fontId="10"/>
  </si>
  <si>
    <t>PNG
JPG</t>
    <phoneticPr fontId="10"/>
  </si>
  <si>
    <t>1040px × 1040px
（1MB以内）</t>
    <rPh sb="0" eb="23">
      <t>イナイ</t>
    </rPh>
    <phoneticPr fontId="10"/>
  </si>
  <si>
    <r>
      <t xml:space="preserve">ファイル名をご記入ください
訴求内容は1キャンペーンのみ
</t>
    </r>
    <r>
      <rPr>
        <b/>
        <sz val="9"/>
        <color rgb="FFFF0000"/>
        <rFont val="メイリオ"/>
        <family val="3"/>
        <charset val="128"/>
      </rPr>
      <t>右上部または左上部どちらかに『AD』表記をしてください。（視認性を十分担保した文字サイズにてお願いします。）</t>
    </r>
    <r>
      <rPr>
        <sz val="9"/>
        <rFont val="メイリオ"/>
        <family val="2"/>
        <charset val="128"/>
      </rPr>
      <t xml:space="preserve">
</t>
    </r>
    <r>
      <rPr>
        <b/>
        <sz val="9"/>
        <color rgb="FFFF0000"/>
        <rFont val="メイリオ"/>
        <family val="2"/>
        <charset val="128"/>
      </rPr>
      <t>※LINE Sales Promotionの訴求のみ可</t>
    </r>
    <r>
      <rPr>
        <sz val="9"/>
        <rFont val="メイリオ"/>
        <family val="2"/>
        <charset val="128"/>
      </rPr>
      <t xml:space="preserve">
</t>
    </r>
    <r>
      <rPr>
        <b/>
        <sz val="9"/>
        <color rgb="FFFF0000"/>
        <rFont val="メイリオ"/>
        <family val="3"/>
        <charset val="128"/>
      </rPr>
      <t>※「くじ」「ロト」などギャンブル性のある訴求はNGです</t>
    </r>
    <rPh sb="29" eb="32">
      <t>ミギジョウブ</t>
    </rPh>
    <rPh sb="35" eb="38">
      <t>ヒダリジョウブ</t>
    </rPh>
    <rPh sb="47" eb="49">
      <t>ヒョウキ</t>
    </rPh>
    <rPh sb="58" eb="61">
      <t>シニンセイ</t>
    </rPh>
    <rPh sb="62" eb="66">
      <t>ジュウブンタンポ</t>
    </rPh>
    <rPh sb="68" eb="70">
      <t>モジ</t>
    </rPh>
    <rPh sb="76" eb="77">
      <t>ネガ</t>
    </rPh>
    <phoneticPr fontId="10"/>
  </si>
  <si>
    <t>1_spoa_商品名_v1.png
もしくは
1_spoa_商品名_v1.jpg</t>
    <rPh sb="0" eb="13">
      <t>メイキニュウ</t>
    </rPh>
    <phoneticPr fontId="10"/>
  </si>
  <si>
    <t>-</t>
    <phoneticPr fontId="10"/>
  </si>
  <si>
    <t>メッセージタイトル</t>
    <phoneticPr fontId="10"/>
  </si>
  <si>
    <t>text</t>
    <phoneticPr fontId="10"/>
  </si>
  <si>
    <t>全角35文字以内
※半角英数字 使用可</t>
    <rPh sb="2" eb="4">
      <t>モジ</t>
    </rPh>
    <phoneticPr fontId="10"/>
  </si>
  <si>
    <r>
      <t xml:space="preserve">Push通知やLINEアプリ内のトークリストプレビューで表示されます
・半角、全角、スペースすべて１文字としてカウントします
</t>
    </r>
    <r>
      <rPr>
        <b/>
        <sz val="9"/>
        <color rgb="FFFF0000"/>
        <rFont val="メイリオ"/>
        <family val="3"/>
        <charset val="128"/>
      </rPr>
      <t>※「くじ」「ロト」などギャンブル性のある訴求はNGです</t>
    </r>
    <rPh sb="3" eb="5">
      <t>モジ</t>
    </rPh>
    <rPh sb="5" eb="7">
      <t>イジョウ</t>
    </rPh>
    <rPh sb="8" eb="10">
      <t>バアイ</t>
    </rPh>
    <rPh sb="31" eb="34">
      <t>カノウセイ</t>
    </rPh>
    <rPh sb="41" eb="43">
      <t>ハンカク</t>
    </rPh>
    <rPh sb="44" eb="46">
      <t>ゼンカク</t>
    </rPh>
    <rPh sb="55" eb="57">
      <t>モジ</t>
    </rPh>
    <phoneticPr fontId="45"/>
  </si>
  <si>
    <t>例：○○企業名○○景品名○○をプレゼント♪</t>
    <rPh sb="0" eb="1">
      <t>ケ</t>
    </rPh>
    <phoneticPr fontId="10"/>
  </si>
  <si>
    <t>リンクテキスト</t>
    <phoneticPr fontId="10"/>
  </si>
  <si>
    <t>不要</t>
    <rPh sb="0" eb="2">
      <t>フヨ</t>
    </rPh>
    <phoneticPr fontId="10"/>
  </si>
  <si>
    <t>固定</t>
    <rPh sb="0" eb="2">
      <t>コテ</t>
    </rPh>
    <phoneticPr fontId="10"/>
  </si>
  <si>
    <t>入稿不可</t>
    <rPh sb="0" eb="2">
      <t>ニュウコ</t>
    </rPh>
    <phoneticPr fontId="10"/>
  </si>
  <si>
    <t>応募はこちら</t>
    <phoneticPr fontId="10"/>
  </si>
  <si>
    <t>遷移先URL</t>
    <phoneticPr fontId="10"/>
  </si>
  <si>
    <t>URL</t>
    <phoneticPr fontId="10"/>
  </si>
  <si>
    <r>
      <t xml:space="preserve">弊社よりお送りしている計測用URL申請シート「source：sp／medium：richmessage1」のキャンペーンページURLが自動で反映されます。
</t>
    </r>
    <r>
      <rPr>
        <b/>
        <sz val="9"/>
        <color rgb="FFFF0000"/>
        <rFont val="メイリオ"/>
        <family val="2"/>
        <charset val="128"/>
      </rPr>
      <t>※記載不要です</t>
    </r>
    <phoneticPr fontId="10"/>
  </si>
  <si>
    <t>‐</t>
    <phoneticPr fontId="10"/>
  </si>
  <si>
    <t>配信日時</t>
    <rPh sb="0" eb="1">
      <t>ハイシn</t>
    </rPh>
    <rPh sb="3" eb="4">
      <t>ジ</t>
    </rPh>
    <phoneticPr fontId="10"/>
  </si>
  <si>
    <r>
      <t xml:space="preserve">・原則初日配信(時間指定不可)
</t>
    </r>
    <r>
      <rPr>
        <sz val="9"/>
        <color theme="1"/>
        <rFont val="メイリオ"/>
        <family val="2"/>
        <charset val="128"/>
      </rPr>
      <t>・枠により配信日の調整相談をさせていただく可能性があります。</t>
    </r>
    <rPh sb="0" eb="1">
      <t>タダs</t>
    </rPh>
    <phoneticPr fontId="10"/>
  </si>
  <si>
    <t>YYYY/MM/DD 00:00</t>
    <phoneticPr fontId="10"/>
  </si>
  <si>
    <t>登録メールアドレス宛にLINE Sales Promotion Managerのご案内メールを送付します。</t>
  </si>
  <si>
    <t>キャンペーン主体企業様</t>
    <rPh sb="6" eb="8">
      <t>シュタイ</t>
    </rPh>
    <rPh sb="8" eb="10">
      <t>キギョウ</t>
    </rPh>
    <rPh sb="10" eb="11">
      <t>サマ</t>
    </rPh>
    <phoneticPr fontId="10"/>
  </si>
  <si>
    <t>キャンペーン詳細&gt;広告主様企業名参照</t>
    <rPh sb="6" eb="8">
      <t>ショウサイ</t>
    </rPh>
    <rPh sb="9" eb="12">
      <t>コウコクヌシ</t>
    </rPh>
    <rPh sb="12" eb="13">
      <t>サマ</t>
    </rPh>
    <rPh sb="13" eb="15">
      <t>キギョウ</t>
    </rPh>
    <rPh sb="15" eb="16">
      <t>メイ</t>
    </rPh>
    <rPh sb="16" eb="18">
      <t>サンショウ</t>
    </rPh>
    <phoneticPr fontId="10"/>
  </si>
  <si>
    <t/>
  </si>
  <si>
    <t>代理店企業様</t>
    <rPh sb="0" eb="3">
      <t>ダイリテン</t>
    </rPh>
    <rPh sb="3" eb="5">
      <t>キギョウ</t>
    </rPh>
    <rPh sb="5" eb="6">
      <t>サマ</t>
    </rPh>
    <phoneticPr fontId="10"/>
  </si>
  <si>
    <t>代理店様の企業名を正式名称で記載してください（略称不可）</t>
    <rPh sb="0" eb="3">
      <t>ダイリテン</t>
    </rPh>
    <rPh sb="3" eb="4">
      <t>サマ</t>
    </rPh>
    <rPh sb="5" eb="7">
      <t>キギョウ</t>
    </rPh>
    <rPh sb="7" eb="8">
      <t>メイ</t>
    </rPh>
    <rPh sb="14" eb="16">
      <t>キサイ</t>
    </rPh>
    <phoneticPr fontId="10"/>
  </si>
  <si>
    <t>株式会社●●●●</t>
    <rPh sb="0" eb="4">
      <t>カブシキガイシャ</t>
    </rPh>
    <phoneticPr fontId="10"/>
  </si>
  <si>
    <t>メディアレップ企業様</t>
    <rPh sb="7" eb="9">
      <t>キギョウ</t>
    </rPh>
    <rPh sb="9" eb="10">
      <t>サマ</t>
    </rPh>
    <phoneticPr fontId="10"/>
  </si>
  <si>
    <t>メディアレップ様の企業名を正式名称で記載してください（略称不可）</t>
    <rPh sb="7" eb="8">
      <t>サマ</t>
    </rPh>
    <rPh sb="9" eb="11">
      <t>キギョウ</t>
    </rPh>
    <rPh sb="11" eb="12">
      <t>メイ</t>
    </rPh>
    <rPh sb="18" eb="20">
      <t>キサイ</t>
    </rPh>
    <phoneticPr fontId="10"/>
  </si>
  <si>
    <t>LINE Sales Promotion Manager
登録メールアドレス</t>
    <phoneticPr fontId="10"/>
  </si>
  <si>
    <t>※各代理店企業様、メディアレップ企業様それぞれ１メールアドレスのみご記載ください。
※メールアドレスはMLなど複数人に送付できるアドレスは不可となります。個人アドレスをご記載ください。</t>
    <rPh sb="1" eb="2">
      <t>カク</t>
    </rPh>
    <rPh sb="2" eb="5">
      <t>ダイリテン</t>
    </rPh>
    <rPh sb="5" eb="7">
      <t>キギョウ</t>
    </rPh>
    <rPh sb="7" eb="8">
      <t>サマ</t>
    </rPh>
    <rPh sb="16" eb="18">
      <t>キギョウ</t>
    </rPh>
    <rPh sb="18" eb="19">
      <t>サマ</t>
    </rPh>
    <rPh sb="34" eb="36">
      <t>キサイ</t>
    </rPh>
    <rPh sb="55" eb="57">
      <t>フクスウ</t>
    </rPh>
    <rPh sb="57" eb="58">
      <t>ニン</t>
    </rPh>
    <rPh sb="59" eb="61">
      <t>ソウフ</t>
    </rPh>
    <rPh sb="69" eb="71">
      <t>フカ</t>
    </rPh>
    <rPh sb="77" eb="79">
      <t>コジン</t>
    </rPh>
    <rPh sb="85" eb="87">
      <t>キサイ</t>
    </rPh>
    <phoneticPr fontId="10"/>
  </si>
  <si>
    <t>※黄色のセルをご記入ください。</t>
    <rPh sb="1" eb="3">
      <t>キイロ</t>
    </rPh>
    <rPh sb="8" eb="10">
      <t>キニュウ</t>
    </rPh>
    <phoneticPr fontId="68"/>
  </si>
  <si>
    <t>アンケート項目記入</t>
    <rPh sb="5" eb="7">
      <t>コウモク</t>
    </rPh>
    <rPh sb="7" eb="9">
      <t>キニュウ</t>
    </rPh>
    <phoneticPr fontId="68"/>
  </si>
  <si>
    <t>▼アンケート概要（固定）▼</t>
    <rPh sb="0" eb="2">
      <t>コテ</t>
    </rPh>
    <rPh sb="6" eb="8">
      <t>ガイヨウ</t>
    </rPh>
    <phoneticPr fontId="68"/>
  </si>
  <si>
    <t>この度はキャンペーンにご応募いただき、誠にありがとうございます。簡単なアンケートへのご協力をお願い致します。</t>
    <phoneticPr fontId="68"/>
  </si>
  <si>
    <t>▼設問・解答▼</t>
    <rPh sb="1" eb="3">
      <t>セツモン</t>
    </rPh>
    <rPh sb="4" eb="6">
      <t>カイトウ</t>
    </rPh>
    <phoneticPr fontId="68"/>
  </si>
  <si>
    <t>・原則、設問1～設問3はLINEヤフー社が設定する固定の項目となります。ただし、設問2について、アルコールなど20歳以上が条件になっている場合は、19歳以下の選択肢を削除できます。設問2のチェックボックスでご指定ください。</t>
    <rPh sb="0" eb="1">
      <t>セt</t>
    </rPh>
    <rPh sb="40" eb="42">
      <t>セツモn</t>
    </rPh>
    <rPh sb="58" eb="60">
      <t>イジョウg</t>
    </rPh>
    <rPh sb="61" eb="63">
      <t>ジョウケンニn</t>
    </rPh>
    <rPh sb="76" eb="78">
      <t>イカn</t>
    </rPh>
    <rPh sb="83" eb="85">
      <t>サクジョd</t>
    </rPh>
    <phoneticPr fontId="68"/>
  </si>
  <si>
    <t>※設問数に関しては、弊社設定の設問1～設問3を含め、8問以内とさせていただきます。（但し５問以内を推奨）</t>
    <rPh sb="0" eb="1">
      <t>モンヘイシャセッテイセツモンセツモンフクイナイ</t>
    </rPh>
    <phoneticPr fontId="68"/>
  </si>
  <si>
    <r>
      <t>※</t>
    </r>
    <r>
      <rPr>
        <b/>
        <sz val="12"/>
        <color indexed="10"/>
        <rFont val="メイリオ"/>
        <family val="2"/>
        <charset val="128"/>
      </rPr>
      <t>設問の文字数は70文字</t>
    </r>
    <r>
      <rPr>
        <sz val="12"/>
        <color indexed="10"/>
        <rFont val="メイリオ"/>
        <family val="2"/>
        <charset val="128"/>
      </rPr>
      <t>（全半角，スペース含む）以内、</t>
    </r>
    <r>
      <rPr>
        <b/>
        <sz val="12"/>
        <color indexed="10"/>
        <rFont val="メイリオ"/>
        <family val="2"/>
        <charset val="128"/>
      </rPr>
      <t>回答の文字数は1選択肢20文字</t>
    </r>
    <r>
      <rPr>
        <sz val="12"/>
        <color indexed="10"/>
        <rFont val="メイリオ"/>
        <family val="2"/>
        <charset val="128"/>
      </rPr>
      <t>（全半角，スペース含む）以内となります。</t>
    </r>
    <rPh sb="0" eb="1">
      <t>ハn</t>
    </rPh>
    <rPh sb="1" eb="3">
      <t>セツモン</t>
    </rPh>
    <rPh sb="4" eb="7">
      <t>モジスウ</t>
    </rPh>
    <rPh sb="10" eb="12">
      <t>モジ</t>
    </rPh>
    <rPh sb="13" eb="16">
      <t>ゼンハンカクフクイナイカイトウモジスウセンタクシモジイナイ</t>
    </rPh>
    <phoneticPr fontId="68"/>
  </si>
  <si>
    <t>※回答の選択肢数は5項目以内を推奨しております。それ以上をご希望の場合は15項目を上限とします。</t>
    <rPh sb="0" eb="1">
      <t>カイトウ</t>
    </rPh>
    <rPh sb="10" eb="12">
      <t>コウモク</t>
    </rPh>
    <rPh sb="15" eb="17">
      <t>スイショウ</t>
    </rPh>
    <phoneticPr fontId="68"/>
  </si>
  <si>
    <t>設問
記入例</t>
    <rPh sb="0" eb="2">
      <t>セツモン</t>
    </rPh>
    <rPh sb="3" eb="5">
      <t>キニュウ</t>
    </rPh>
    <rPh sb="5" eb="6">
      <t>レイ</t>
    </rPh>
    <phoneticPr fontId="68"/>
  </si>
  <si>
    <t>選択方式：</t>
    <rPh sb="0" eb="2">
      <t>センタク</t>
    </rPh>
    <rPh sb="2" eb="4">
      <t>ホウシキ</t>
    </rPh>
    <phoneticPr fontId="68"/>
  </si>
  <si>
    <t>ボタン（単一選択）</t>
  </si>
  <si>
    <t>回答
記入例</t>
    <rPh sb="0" eb="2">
      <t>カイトウ</t>
    </rPh>
    <rPh sb="3" eb="5">
      <t>キニュウ</t>
    </rPh>
    <rPh sb="5" eb="6">
      <t>レイ</t>
    </rPh>
    <phoneticPr fontId="68"/>
  </si>
  <si>
    <t>店頭でポスターで見かけた</t>
    <rPh sb="0" eb="2">
      <t>テントウ</t>
    </rPh>
    <rPh sb="8" eb="9">
      <t>ミ</t>
    </rPh>
    <phoneticPr fontId="68"/>
  </si>
  <si>
    <t>アンケート画面イメージ</t>
    <phoneticPr fontId="68"/>
  </si>
  <si>
    <t>基本項目のテンプレート</t>
    <phoneticPr fontId="68"/>
  </si>
  <si>
    <t>〇〇ブランドを知っていますか?</t>
    <rPh sb="0" eb="15">
      <t>シ</t>
    </rPh>
    <phoneticPr fontId="68"/>
  </si>
  <si>
    <t>商品についているシールで見かけた</t>
    <rPh sb="0" eb="2">
      <t>ショウヒン</t>
    </rPh>
    <rPh sb="12" eb="13">
      <t>ミ</t>
    </rPh>
    <phoneticPr fontId="68"/>
  </si>
  <si>
    <t>→</t>
    <phoneticPr fontId="68"/>
  </si>
  <si>
    <t>Webサイトで見かけた</t>
    <rPh sb="7" eb="8">
      <t>ミ</t>
    </rPh>
    <phoneticPr fontId="68"/>
  </si>
  <si>
    <t>推奨文字数は左記をご確認ください。</t>
    <rPh sb="0" eb="2">
      <t>スイショウ</t>
    </rPh>
    <rPh sb="2" eb="4">
      <t>モジ</t>
    </rPh>
    <rPh sb="4" eb="5">
      <t>スウカキカクニン</t>
    </rPh>
    <phoneticPr fontId="68"/>
  </si>
  <si>
    <t>「性別」「年齢」「地域」の選択肢は</t>
    <rPh sb="1" eb="3">
      <t>セイベツ</t>
    </rPh>
    <rPh sb="5" eb="7">
      <t>ネンレイ</t>
    </rPh>
    <rPh sb="9" eb="11">
      <t>チイキ</t>
    </rPh>
    <rPh sb="13" eb="16">
      <t>センタクシ</t>
    </rPh>
    <phoneticPr fontId="68"/>
  </si>
  <si>
    <t>知人もしくは家族経由で知った</t>
    <rPh sb="0" eb="2">
      <t>チジン</t>
    </rPh>
    <rPh sb="6" eb="8">
      <t>カゾク</t>
    </rPh>
    <rPh sb="8" eb="10">
      <t>ケイユ</t>
    </rPh>
    <rPh sb="11" eb="12">
      <t>シ</t>
    </rPh>
    <phoneticPr fontId="68"/>
  </si>
  <si>
    <t>このアンケートフォームは全て必須扱いとなります。</t>
    <rPh sb="12" eb="13">
      <t>スベ</t>
    </rPh>
    <rPh sb="14" eb="16">
      <t>ヒッス</t>
    </rPh>
    <rPh sb="16" eb="17">
      <t>アツカ</t>
    </rPh>
    <phoneticPr fontId="68"/>
  </si>
  <si>
    <t>下記のテンプレートが適用されます。</t>
    <phoneticPr fontId="68"/>
  </si>
  <si>
    <t>知らない</t>
    <rPh sb="0" eb="1">
      <t>ッタ</t>
    </rPh>
    <phoneticPr fontId="68"/>
  </si>
  <si>
    <t>その他</t>
    <phoneticPr fontId="68"/>
  </si>
  <si>
    <t>■性別</t>
    <rPh sb="1" eb="3">
      <t>セイベツ</t>
    </rPh>
    <phoneticPr fontId="68"/>
  </si>
  <si>
    <t>■地域</t>
    <rPh sb="1" eb="3">
      <t>チイキ</t>
    </rPh>
    <phoneticPr fontId="68"/>
  </si>
  <si>
    <t>設問1
(固定)</t>
    <rPh sb="0" eb="2">
      <t>セツモン</t>
    </rPh>
    <rPh sb="5" eb="7">
      <t>コテイ</t>
    </rPh>
    <phoneticPr fontId="68"/>
  </si>
  <si>
    <t>回答1</t>
    <rPh sb="0" eb="2">
      <t>カイトウ</t>
    </rPh>
    <phoneticPr fontId="68"/>
  </si>
  <si>
    <t>右のテンプレートが適用されます</t>
    <rPh sb="0" eb="1">
      <t>ミギシタ</t>
    </rPh>
    <rPh sb="9" eb="11">
      <t>テキヨウ</t>
    </rPh>
    <phoneticPr fontId="68"/>
  </si>
  <si>
    <t>1：男性</t>
    <phoneticPr fontId="10"/>
  </si>
  <si>
    <t>1：北海道</t>
    <phoneticPr fontId="10"/>
  </si>
  <si>
    <t>25：滋賀県</t>
    <phoneticPr fontId="10"/>
  </si>
  <si>
    <t>性別を教えてください。</t>
    <rPh sb="0" eb="2">
      <t>セイベツ</t>
    </rPh>
    <rPh sb="3" eb="4">
      <t>オシ</t>
    </rPh>
    <phoneticPr fontId="68"/>
  </si>
  <si>
    <t>2：女性</t>
    <phoneticPr fontId="10"/>
  </si>
  <si>
    <t>2：青森県</t>
    <phoneticPr fontId="10"/>
  </si>
  <si>
    <t>26：京都府</t>
    <phoneticPr fontId="10"/>
  </si>
  <si>
    <t>3：その他</t>
    <phoneticPr fontId="68"/>
  </si>
  <si>
    <t>3：岩手県</t>
    <phoneticPr fontId="10"/>
  </si>
  <si>
    <t>27：大阪府</t>
    <phoneticPr fontId="10"/>
  </si>
  <si>
    <t>4：回答しない</t>
    <rPh sb="2" eb="4">
      <t>カイトウ</t>
    </rPh>
    <phoneticPr fontId="68"/>
  </si>
  <si>
    <t>4：宮城県</t>
    <phoneticPr fontId="10"/>
  </si>
  <si>
    <t>28：兵庫県</t>
    <phoneticPr fontId="10"/>
  </si>
  <si>
    <t>5：秋田県</t>
    <phoneticPr fontId="10"/>
  </si>
  <si>
    <t>29：奈良県</t>
    <phoneticPr fontId="10"/>
  </si>
  <si>
    <t>設問2
(固定)</t>
    <rPh sb="0" eb="2">
      <t>セツモン</t>
    </rPh>
    <rPh sb="5" eb="7">
      <t>コテイ</t>
    </rPh>
    <phoneticPr fontId="68"/>
  </si>
  <si>
    <t>回答2</t>
    <rPh sb="0" eb="2">
      <t>カイトウ</t>
    </rPh>
    <phoneticPr fontId="68"/>
  </si>
  <si>
    <t>6：山形県</t>
    <phoneticPr fontId="10"/>
  </si>
  <si>
    <t>30：和歌山県</t>
    <phoneticPr fontId="10"/>
  </si>
  <si>
    <t>年齢を教えてください。</t>
    <rPh sb="0" eb="2">
      <t>ネンレイ</t>
    </rPh>
    <rPh sb="3" eb="4">
      <t>オシ</t>
    </rPh>
    <phoneticPr fontId="68"/>
  </si>
  <si>
    <t>7：福島県</t>
    <phoneticPr fontId="10"/>
  </si>
  <si>
    <t>31：鳥取県</t>
    <phoneticPr fontId="10"/>
  </si>
  <si>
    <t>8：茨城県</t>
    <phoneticPr fontId="10"/>
  </si>
  <si>
    <t>32：島根県</t>
    <phoneticPr fontId="10"/>
  </si>
  <si>
    <t>年齢の19歳以下を表示しない場合は、左のチェックボックスをチェックしてください。</t>
    <phoneticPr fontId="68"/>
  </si>
  <si>
    <t>■年齢</t>
    <rPh sb="1" eb="3">
      <t>ネンレイ</t>
    </rPh>
    <phoneticPr fontId="68"/>
  </si>
  <si>
    <t>9：栃木県</t>
    <phoneticPr fontId="10"/>
  </si>
  <si>
    <t>33：岡山県</t>
    <phoneticPr fontId="10"/>
  </si>
  <si>
    <t>[19歳以下を含む場合]</t>
    <rPh sb="0" eb="1">
      <t>サ</t>
    </rPh>
    <phoneticPr fontId="68"/>
  </si>
  <si>
    <t>10：群馬県</t>
    <phoneticPr fontId="10"/>
  </si>
  <si>
    <t>34：広島県</t>
    <phoneticPr fontId="10"/>
  </si>
  <si>
    <t>設問3
(固定)</t>
    <rPh sb="0" eb="2">
      <t>セツモン</t>
    </rPh>
    <rPh sb="5" eb="7">
      <t>コテイ</t>
    </rPh>
    <phoneticPr fontId="68"/>
  </si>
  <si>
    <t>回答3</t>
    <rPh sb="0" eb="2">
      <t>カイトウ</t>
    </rPh>
    <phoneticPr fontId="68"/>
  </si>
  <si>
    <t>1：19歳以下</t>
    <phoneticPr fontId="10"/>
  </si>
  <si>
    <t>11：埼玉県</t>
    <phoneticPr fontId="10"/>
  </si>
  <si>
    <t>35：山口県</t>
    <phoneticPr fontId="10"/>
  </si>
  <si>
    <t>お住まいの地域を教えてください。</t>
  </si>
  <si>
    <t>2：20〜24歳</t>
    <phoneticPr fontId="10"/>
  </si>
  <si>
    <t>12：千葉県</t>
    <phoneticPr fontId="10"/>
  </si>
  <si>
    <t>36：徳島県</t>
    <phoneticPr fontId="10"/>
  </si>
  <si>
    <t>3：25〜29歳</t>
    <phoneticPr fontId="68"/>
  </si>
  <si>
    <t>13：東京都</t>
    <phoneticPr fontId="68"/>
  </si>
  <si>
    <t>37：香川県</t>
    <phoneticPr fontId="10"/>
  </si>
  <si>
    <t>4：30〜34歳</t>
    <phoneticPr fontId="10"/>
  </si>
  <si>
    <t>14：神奈川県</t>
    <phoneticPr fontId="10"/>
  </si>
  <si>
    <t>38：愛媛県</t>
    <phoneticPr fontId="10"/>
  </si>
  <si>
    <t>5：35〜39歳</t>
    <phoneticPr fontId="10"/>
  </si>
  <si>
    <t>15：新潟県</t>
    <phoneticPr fontId="10"/>
  </si>
  <si>
    <t>39：高知県</t>
    <phoneticPr fontId="10"/>
  </si>
  <si>
    <t>設問4</t>
    <rPh sb="0" eb="2">
      <t>セツモン</t>
    </rPh>
    <phoneticPr fontId="68"/>
  </si>
  <si>
    <t>-</t>
  </si>
  <si>
    <t>回答4</t>
    <rPh sb="0" eb="2">
      <t>カイトウ</t>
    </rPh>
    <phoneticPr fontId="68"/>
  </si>
  <si>
    <t>6：40〜44歳</t>
    <phoneticPr fontId="10"/>
  </si>
  <si>
    <t>16：富山県</t>
    <phoneticPr fontId="10"/>
  </si>
  <si>
    <t>40：福岡県</t>
    <phoneticPr fontId="10"/>
  </si>
  <si>
    <t>7：45〜49歳</t>
    <phoneticPr fontId="10"/>
  </si>
  <si>
    <t>17：石川県</t>
    <phoneticPr fontId="10"/>
  </si>
  <si>
    <t>41：佐賀県</t>
    <phoneticPr fontId="10"/>
  </si>
  <si>
    <t>8：50～54歳</t>
    <phoneticPr fontId="10"/>
  </si>
  <si>
    <t>18：福井県</t>
    <phoneticPr fontId="10"/>
  </si>
  <si>
    <t>42：長崎県</t>
    <phoneticPr fontId="10"/>
  </si>
  <si>
    <t>9：55～59歳</t>
    <rPh sb="7" eb="8">
      <t>サイ</t>
    </rPh>
    <phoneticPr fontId="10"/>
  </si>
  <si>
    <t>19：山梨県</t>
    <phoneticPr fontId="68"/>
  </si>
  <si>
    <t>43：熊本県</t>
    <phoneticPr fontId="68"/>
  </si>
  <si>
    <t>10：60～64歳</t>
    <rPh sb="8" eb="9">
      <t>サイ</t>
    </rPh>
    <phoneticPr fontId="10"/>
  </si>
  <si>
    <t>20：長野県</t>
    <phoneticPr fontId="10"/>
  </si>
  <si>
    <t>44：大分県</t>
    <phoneticPr fontId="10"/>
  </si>
  <si>
    <t>11：65～69歳</t>
    <rPh sb="8" eb="9">
      <t>サイ</t>
    </rPh>
    <phoneticPr fontId="10"/>
  </si>
  <si>
    <t>21：岐阜県</t>
    <phoneticPr fontId="10"/>
  </si>
  <si>
    <t>45：宮崎県</t>
    <phoneticPr fontId="10"/>
  </si>
  <si>
    <t>12：70～74歳</t>
    <rPh sb="8" eb="9">
      <t>サイ</t>
    </rPh>
    <phoneticPr fontId="10"/>
  </si>
  <si>
    <t>22：静岡県</t>
    <phoneticPr fontId="10"/>
  </si>
  <si>
    <t>46：鹿児島県</t>
    <phoneticPr fontId="10"/>
  </si>
  <si>
    <t>13：75～79歳</t>
    <rPh sb="8" eb="9">
      <t>サイ</t>
    </rPh>
    <phoneticPr fontId="10"/>
  </si>
  <si>
    <t>23：愛知県</t>
    <phoneticPr fontId="10"/>
  </si>
  <si>
    <t>47：沖縄県</t>
    <phoneticPr fontId="10"/>
  </si>
  <si>
    <t>14：80歳以上</t>
    <rPh sb="5" eb="8">
      <t>サイイジョウ</t>
    </rPh>
    <phoneticPr fontId="10"/>
  </si>
  <si>
    <t>24：三重県</t>
    <phoneticPr fontId="10"/>
  </si>
  <si>
    <t>[20歳以上対象の場合]</t>
    <rPh sb="0" eb="1">
      <t>サ</t>
    </rPh>
    <phoneticPr fontId="68"/>
  </si>
  <si>
    <t>1：20〜24歳</t>
    <phoneticPr fontId="68"/>
  </si>
  <si>
    <t>2：25〜29歳</t>
    <phoneticPr fontId="68"/>
  </si>
  <si>
    <t>3：30〜34歳</t>
    <phoneticPr fontId="68"/>
  </si>
  <si>
    <t>4：35〜39歳</t>
    <phoneticPr fontId="68"/>
  </si>
  <si>
    <t>設問5</t>
    <rPh sb="0" eb="2">
      <t>セツモン</t>
    </rPh>
    <phoneticPr fontId="68"/>
  </si>
  <si>
    <t>回答5</t>
    <rPh sb="0" eb="2">
      <t>カイトウ</t>
    </rPh>
    <phoneticPr fontId="68"/>
  </si>
  <si>
    <t>5：40〜44歳</t>
    <phoneticPr fontId="68"/>
  </si>
  <si>
    <t>6：45〜49歳</t>
    <phoneticPr fontId="68"/>
  </si>
  <si>
    <t>7：50～54歳</t>
    <phoneticPr fontId="10"/>
  </si>
  <si>
    <t>8：55～59歳</t>
    <rPh sb="7" eb="8">
      <t>サイ</t>
    </rPh>
    <phoneticPr fontId="10"/>
  </si>
  <si>
    <t>9：60～64歳</t>
    <rPh sb="7" eb="8">
      <t>サイ</t>
    </rPh>
    <phoneticPr fontId="10"/>
  </si>
  <si>
    <t>10：65～69歳</t>
    <rPh sb="8" eb="9">
      <t>サイ</t>
    </rPh>
    <phoneticPr fontId="10"/>
  </si>
  <si>
    <t>11：70～74歳</t>
    <rPh sb="8" eb="9">
      <t>サイ</t>
    </rPh>
    <phoneticPr fontId="10"/>
  </si>
  <si>
    <t>12：75～79歳</t>
    <rPh sb="8" eb="9">
      <t>サイ</t>
    </rPh>
    <phoneticPr fontId="10"/>
  </si>
  <si>
    <t>13：80歳以上</t>
    <rPh sb="5" eb="8">
      <t>サイイジョウ</t>
    </rPh>
    <phoneticPr fontId="10"/>
  </si>
  <si>
    <t>設問6</t>
    <rPh sb="0" eb="2">
      <t>セツモン</t>
    </rPh>
    <phoneticPr fontId="68"/>
  </si>
  <si>
    <t>回答6</t>
    <rPh sb="0" eb="2">
      <t>カイトウ</t>
    </rPh>
    <phoneticPr fontId="68"/>
  </si>
  <si>
    <t>設問7</t>
    <rPh sb="0" eb="2">
      <t>セツモン</t>
    </rPh>
    <phoneticPr fontId="68"/>
  </si>
  <si>
    <t>回答7</t>
    <rPh sb="0" eb="2">
      <t>カイトウ</t>
    </rPh>
    <phoneticPr fontId="68"/>
  </si>
  <si>
    <t>設問8</t>
    <rPh sb="0" eb="2">
      <t>セツモン</t>
    </rPh>
    <phoneticPr fontId="68"/>
  </si>
  <si>
    <t>回答8</t>
    <rPh sb="0" eb="2">
      <t>カイトウ</t>
    </rPh>
    <phoneticPr fontId="68"/>
  </si>
  <si>
    <t>ビデオオプション 入稿シート</t>
    <rPh sb="0" eb="2">
      <t>ニュウコウ</t>
    </rPh>
    <phoneticPr fontId="10"/>
  </si>
  <si>
    <t>種類</t>
    <rPh sb="0" eb="2">
      <t>シュル</t>
    </rPh>
    <phoneticPr fontId="10"/>
  </si>
  <si>
    <t>仕様</t>
    <rPh sb="0" eb="2">
      <t>シヨウ</t>
    </rPh>
    <phoneticPr fontId="10"/>
  </si>
  <si>
    <t>ファイル名</t>
    <phoneticPr fontId="10"/>
  </si>
  <si>
    <t xml:space="preserve"> 秒数</t>
    <rPh sb="0" eb="1">
      <t>ビョ</t>
    </rPh>
    <phoneticPr fontId="10"/>
  </si>
  <si>
    <t>動画</t>
    <rPh sb="0" eb="2">
      <t>ドウガ</t>
    </rPh>
    <phoneticPr fontId="10"/>
  </si>
  <si>
    <t>横長：MP4形式、1280pixel ✕ 720pixel、5MB以下、6秒以上〜60秒以下
縦長：MP4形式、720pixel ✕ 1280pixel、5MB以下、6秒以上〜60秒以下
スクエア：MP4形式、720pixel ✕ 720pixel、5MB以下、6秒以上〜60秒以下</t>
    <rPh sb="0" eb="2">
      <t>：</t>
    </rPh>
    <phoneticPr fontId="10"/>
  </si>
  <si>
    <t>秒</t>
    <phoneticPr fontId="10"/>
  </si>
  <si>
    <t>サムネイル画像</t>
    <rPh sb="0" eb="3">
      <t>セイシガ</t>
    </rPh>
    <phoneticPr fontId="10"/>
  </si>
  <si>
    <t>横長：PNG形式、1280pixel ✕ 720pixel、500KB以下
縦長：PNG形式、720pixel ✕ 1280pixel、500KB以下
スクエア：PNG形式、720pixel ✕ 720pixel、500KB以下</t>
    <rPh sb="0" eb="2">
      <t>：</t>
    </rPh>
    <phoneticPr fontId="10"/>
  </si>
  <si>
    <t>※入稿サイズをご確認のうえ、該当セルにファイル名の記載をお願いします。</t>
    <rPh sb="0" eb="1">
      <t>スベテ</t>
    </rPh>
    <phoneticPr fontId="10"/>
  </si>
  <si>
    <t>※動画のサイズとサムネイル画像のサイズを合わせてご入稿ください。</t>
    <rPh sb="0" eb="1">
      <t>スベテ</t>
    </rPh>
    <phoneticPr fontId="10"/>
  </si>
  <si>
    <t>※動画再生中は動画右下に「エントリー中」と表示されます。</t>
    <phoneticPr fontId="10"/>
  </si>
  <si>
    <t>※動画再生から6秒後に動画右上に「SKIP」ボタン、左上に音量ボタンが表示されます。</t>
    <rPh sb="0" eb="1">
      <t>ガメn</t>
    </rPh>
    <phoneticPr fontId="10"/>
  </si>
  <si>
    <t>　上記いずれのボタンも白色での表示になるため、同化して視認しづらくならないような動画素材のご用意を推奨しております。</t>
    <rPh sb="1" eb="3">
      <t>ジョウキ</t>
    </rPh>
    <rPh sb="11" eb="13">
      <t>シロイロ</t>
    </rPh>
    <rPh sb="15" eb="17">
      <t>ヒョウジ</t>
    </rPh>
    <rPh sb="27" eb="29">
      <t>シニン</t>
    </rPh>
    <rPh sb="40" eb="42">
      <t>ドウガ</t>
    </rPh>
    <rPh sb="42" eb="44">
      <t>ソザイ</t>
    </rPh>
    <rPh sb="46" eb="48">
      <t>ヨウイ</t>
    </rPh>
    <rPh sb="49" eb="51">
      <t>スイショウ</t>
    </rPh>
    <phoneticPr fontId="10"/>
  </si>
  <si>
    <t>※サムネイル画像は端末の通信環境やバージョンなどにより動画再生が出来ない場合に表示されます。</t>
    <rPh sb="0" eb="1">
      <t>ガメn</t>
    </rPh>
    <phoneticPr fontId="10"/>
  </si>
  <si>
    <t>※動画内で使用されている楽曲について、JASRACへの申請手続きが完了していることをご確認のうえ入稿をお願いします。</t>
    <rPh sb="0" eb="1">
      <t>スベテ</t>
    </rPh>
    <phoneticPr fontId="10"/>
  </si>
  <si>
    <t>■共通仕様</t>
    <rPh sb="0" eb="1">
      <t>ガイヨウ</t>
    </rPh>
    <phoneticPr fontId="10"/>
  </si>
  <si>
    <t>■補足事項</t>
    <rPh sb="0" eb="1">
      <t>チュウイジコウ</t>
    </rPh>
    <phoneticPr fontId="10"/>
  </si>
  <si>
    <t>＜推奨環境＞</t>
    <rPh sb="0" eb="1">
      <t>スイショウカンキョウ</t>
    </rPh>
    <phoneticPr fontId="10"/>
  </si>
  <si>
    <t>・OSバージョン</t>
    <phoneticPr fontId="10"/>
  </si>
  <si>
    <t>　└Android：Android 4.1以上</t>
    <phoneticPr fontId="10"/>
  </si>
  <si>
    <t>　└iOS：10.0* 以上かつ、各端末最新のOS</t>
    <phoneticPr fontId="10"/>
  </si>
  <si>
    <t>　　*iOS9以下は自動再生されない、シークバーが露出する仕様です</t>
    <rPh sb="0" eb="2">
      <t>ジドウ</t>
    </rPh>
    <phoneticPr fontId="10"/>
  </si>
  <si>
    <t>・LINEアプリバージョン</t>
    <phoneticPr fontId="10"/>
  </si>
  <si>
    <t>　└最新のLINEバージョン</t>
    <phoneticPr fontId="10"/>
  </si>
  <si>
    <t>・Browser：以下のブラウザの最新版</t>
    <phoneticPr fontId="10"/>
  </si>
  <si>
    <t>　└iOS：Safari</t>
    <phoneticPr fontId="10"/>
  </si>
  <si>
    <t>　└Android：Google Chrome</t>
    <phoneticPr fontId="10"/>
  </si>
  <si>
    <t>　└PC／Mac：Safari、Google Chrome、Internet Explorer、Microsoft Edge</t>
    <phoneticPr fontId="10"/>
  </si>
  <si>
    <t>■ヨコ型動画</t>
    <rPh sb="0" eb="1">
      <t>ガイヨウ</t>
    </rPh>
    <phoneticPr fontId="10"/>
  </si>
  <si>
    <t>■タテ型動画</t>
    <rPh sb="0" eb="1">
      <t>ガイヨウ</t>
    </rPh>
    <phoneticPr fontId="10"/>
  </si>
  <si>
    <t>■スクエア型動画</t>
    <rPh sb="0" eb="1">
      <t>ガイヨウ</t>
    </rPh>
    <phoneticPr fontId="10"/>
  </si>
  <si>
    <t>LINEポイントクラブ 入稿シート
（期間保証型）</t>
  </si>
  <si>
    <t>黄色背景の欄に情報を記入いただき、ご入稿ください。</t>
    <phoneticPr fontId="10"/>
  </si>
  <si>
    <t>注意事項</t>
    <rPh sb="0" eb="2">
      <t>チュウイ</t>
    </rPh>
    <rPh sb="2" eb="4">
      <t>ジコウ</t>
    </rPh>
    <phoneticPr fontId="10"/>
  </si>
  <si>
    <r>
      <t xml:space="preserve">配信セグメントは「仕様書」の「年齢確認」の有無部分に合わせて設定いたします。
</t>
    </r>
    <r>
      <rPr>
        <sz val="14"/>
        <rFont val="メイリオ"/>
        <family val="3"/>
        <charset val="128"/>
      </rPr>
      <t>例：年齢確認「有」の場合→２０代以上に配信／「無」の場合→全年代へ配信</t>
    </r>
    <rPh sb="0" eb="2">
      <t>「</t>
    </rPh>
    <phoneticPr fontId="10"/>
  </si>
  <si>
    <t>入稿の際はLINEポイントクラブ入稿素材ガイドラインを参照してください。</t>
    <phoneticPr fontId="10"/>
  </si>
  <si>
    <t>■掲載イメージ</t>
    <phoneticPr fontId="68"/>
  </si>
  <si>
    <t>■入稿リスト</t>
    <rPh sb="1" eb="3">
      <t>ニュウコウ</t>
    </rPh>
    <phoneticPr fontId="10"/>
  </si>
  <si>
    <t>アイコン</t>
    <phoneticPr fontId="10"/>
  </si>
  <si>
    <t>512px × 512px
（600KB以内）</t>
  </si>
  <si>
    <t>ファイル名をご記入ください
納品ファイル名：下記で名前を設定してください。再入稿の際はv2、v3…と数字を更新してください。</t>
    <phoneticPr fontId="10"/>
  </si>
  <si>
    <t>1_icon_商品名_v1.png
もしくは
1_icon_商品名_v1.jpg</t>
    <rPh sb="0" eb="13">
      <t>メイキニュウ</t>
    </rPh>
    <phoneticPr fontId="10"/>
  </si>
  <si>
    <t>企業名 or 商品名
or サービス名</t>
    <rPh sb="0" eb="2">
      <t>キギョウメイ</t>
    </rPh>
    <rPh sb="18" eb="19">
      <t>メイ</t>
    </rPh>
    <phoneticPr fontId="10"/>
  </si>
  <si>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 使用可</t>
    </r>
    <rPh sb="2" eb="4">
      <t>モジ</t>
    </rPh>
    <phoneticPr fontId="10"/>
  </si>
  <si>
    <t>・14文字以上の場合、機種やユーザー設定依存により切れてしまう可能性があります
・半角、全角、スぺースすべて１文字としてカウント</t>
    <rPh sb="3" eb="5">
      <t>モジ</t>
    </rPh>
    <rPh sb="5" eb="7">
      <t>イジョウ</t>
    </rPh>
    <rPh sb="8" eb="10">
      <t>バアイ</t>
    </rPh>
    <rPh sb="31" eb="34">
      <t>カノウセイ</t>
    </rPh>
    <rPh sb="41" eb="43">
      <t>ハンカク</t>
    </rPh>
    <rPh sb="44" eb="46">
      <t>ゼンカク</t>
    </rPh>
    <rPh sb="55" eb="57">
      <t>モジ</t>
    </rPh>
    <phoneticPr fontId="45"/>
  </si>
  <si>
    <t>キャンペーン説明</t>
  </si>
  <si>
    <t>最大25文字</t>
    <rPh sb="0" eb="2">
      <t>サイダイ</t>
    </rPh>
    <rPh sb="4" eb="6">
      <t>モジ</t>
    </rPh>
    <phoneticPr fontId="10"/>
  </si>
  <si>
    <t>LINEポイント</t>
    <phoneticPr fontId="10"/>
  </si>
  <si>
    <t>遷移先URL</t>
    <rPh sb="0" eb="2">
      <t>センイ</t>
    </rPh>
    <rPh sb="2" eb="3">
      <t>サキ</t>
    </rPh>
    <phoneticPr fontId="10"/>
  </si>
  <si>
    <r>
      <t xml:space="preserve">弊社よりお送りしている計測用URL申請シート「source：oubo／medium：1」のキャンペーンページURLが自動で反映されます。
</t>
    </r>
    <r>
      <rPr>
        <b/>
        <sz val="9"/>
        <color rgb="FFFF0000"/>
        <rFont val="メイリオ"/>
        <family val="2"/>
        <charset val="128"/>
      </rPr>
      <t>※記載不要です</t>
    </r>
    <rPh sb="0" eb="1">
      <t>コメ</t>
    </rPh>
    <rPh sb="17" eb="19">
      <t>シンセイ</t>
    </rPh>
    <phoneticPr fontId="10"/>
  </si>
  <si>
    <t>掲載期間</t>
    <rPh sb="0" eb="2">
      <t>ケイサイ</t>
    </rPh>
    <rPh sb="2" eb="4">
      <t>キカン</t>
    </rPh>
    <phoneticPr fontId="10"/>
  </si>
  <si>
    <t>YYYY/MM/DD 11:00 ～ YYYY/MM/DD 23:59</t>
    <phoneticPr fontId="10"/>
  </si>
  <si>
    <t>開始</t>
    <rPh sb="0" eb="2">
      <t>カイシ</t>
    </rPh>
    <phoneticPr fontId="10"/>
  </si>
  <si>
    <t>YYYY/MM/DD 11:00</t>
    <phoneticPr fontId="10"/>
  </si>
  <si>
    <t>～</t>
    <phoneticPr fontId="10"/>
  </si>
  <si>
    <t>終了</t>
    <rPh sb="0" eb="2">
      <t>シュウリョウ</t>
    </rPh>
    <phoneticPr fontId="10"/>
  </si>
  <si>
    <t>YYYY/MM/DD 23:59</t>
    <phoneticPr fontId="10"/>
  </si>
  <si>
    <t>LINEポイントクラブ入稿素材ガイドライン</t>
    <rPh sb="11" eb="13">
      <t>ニュウコウ</t>
    </rPh>
    <rPh sb="13" eb="15">
      <t>ソザイ</t>
    </rPh>
    <phoneticPr fontId="10"/>
  </si>
  <si>
    <t>目次</t>
    <rPh sb="0" eb="2">
      <t>モクジ</t>
    </rPh>
    <phoneticPr fontId="10"/>
  </si>
  <si>
    <t>１．抽選訴求について</t>
    <phoneticPr fontId="10"/>
  </si>
  <si>
    <t>２．アプリケーションの訴求について</t>
    <phoneticPr fontId="10"/>
  </si>
  <si>
    <t>３．記号の使用について</t>
    <phoneticPr fontId="10"/>
  </si>
  <si>
    <t>４．ポイント表記について</t>
    <phoneticPr fontId="10"/>
  </si>
  <si>
    <t>５．P、Lのコイン画像について</t>
    <phoneticPr fontId="10"/>
  </si>
  <si>
    <t>６．LINEサービス名称について</t>
    <phoneticPr fontId="10"/>
  </si>
  <si>
    <t>７．各LINEサービスのロゴについて</t>
    <phoneticPr fontId="10"/>
  </si>
  <si>
    <t>８．最高・最大等の表現について</t>
    <phoneticPr fontId="10"/>
  </si>
  <si>
    <t>９．その他</t>
    <phoneticPr fontId="10"/>
  </si>
  <si>
    <t>•「くじ」「ロト」などギャンブル性のある訴求はNGです。</t>
    <phoneticPr fontId="10"/>
  </si>
  <si>
    <r>
      <t>•クリエイティブ内における</t>
    </r>
    <r>
      <rPr>
        <sz val="11"/>
        <color rgb="FFFF0000"/>
        <rFont val="Meiryo UI"/>
        <family val="3"/>
        <charset val="128"/>
      </rPr>
      <t>App StoreやGoogle Playバッジの掲載は禁止</t>
    </r>
    <r>
      <rPr>
        <sz val="11"/>
        <color theme="1"/>
        <rFont val="Meiryo UI"/>
        <family val="3"/>
        <charset val="128"/>
      </rPr>
      <t>となります。</t>
    </r>
    <phoneticPr fontId="10"/>
  </si>
  <si>
    <t>•アプリケーション以外の商材訴求やLINEポイント関連の表現は不可となります。</t>
    <phoneticPr fontId="10"/>
  </si>
  <si>
    <r>
      <t>•クリエイティブやテキスト内での</t>
    </r>
    <r>
      <rPr>
        <sz val="11"/>
        <color rgb="FFFF0000"/>
        <rFont val="Meiryo UI"/>
        <family val="3"/>
        <charset val="128"/>
      </rPr>
      <t>「ダウンロード」や「インストール」の文言利用は禁止</t>
    </r>
    <r>
      <rPr>
        <sz val="11"/>
        <color theme="1"/>
        <rFont val="Meiryo UI"/>
        <family val="3"/>
        <charset val="128"/>
      </rPr>
      <t>いたします。</t>
    </r>
    <phoneticPr fontId="10"/>
  </si>
  <si>
    <t>　不可例：「今すぐダウンロードしよう！」「インストールして遊ぼう！」</t>
    <phoneticPr fontId="10"/>
  </si>
  <si>
    <t>　可能例：「今すぐ遊ぼう！」「プレイしよう！」</t>
    <phoneticPr fontId="10"/>
  </si>
  <si>
    <t>　※動画内の短時間(約1秒)での表現、「100万ダウンロード突破！」などの事実記載における利用は可となります。</t>
    <phoneticPr fontId="10"/>
  </si>
  <si>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10"/>
  </si>
  <si>
    <t>　※事前登録の文言を利用しないLINE公式アカウントの友だち登録、Xのフォローを促す訴求は可となります。</t>
    <phoneticPr fontId="10"/>
  </si>
  <si>
    <t>　不可例：「友だち追加で事前登録受付中！」「事前予約してアイテムをゲットしよう！」</t>
    <phoneticPr fontId="10"/>
  </si>
  <si>
    <t>　可能例：「○月中旬リリース予定！乞うご期待！」</t>
    <phoneticPr fontId="10"/>
  </si>
  <si>
    <t>以下の記号が使用可能です。</t>
  </si>
  <si>
    <t>原稿内にて「ポイント(point)」の表記を行う場合、LINEポイントとの混合を避けるため、</t>
    <phoneticPr fontId="10"/>
  </si>
  <si>
    <r>
      <t>必ず○○ポイント(point)やポイント△△ 等「ポイント(point)」の</t>
    </r>
    <r>
      <rPr>
        <sz val="11"/>
        <color rgb="FFFF0000"/>
        <rFont val="Meiryo UI"/>
        <family val="3"/>
        <charset val="128"/>
      </rPr>
      <t>前後にサービス独自の名称を付けてください。</t>
    </r>
    <phoneticPr fontId="10"/>
  </si>
  <si>
    <t>不可例：100ポイントプレゼント</t>
    <phoneticPr fontId="10"/>
  </si>
  <si>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</si>
  <si>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</si>
  <si>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</si>
  <si>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</si>
  <si>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</si>
  <si>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クリエイティブ内にてLINEポイントおよび、LINEコインとの混同を防ぐため、P、Lのマークが記載されたコイン画像等の使用は禁止いたします。</t>
    <phoneticPr fontId="10"/>
  </si>
  <si>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</si>
  <si>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</si>
  <si>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10"/>
  </si>
  <si>
    <t>ロゴガイドライン</t>
  </si>
  <si>
    <t>６．LINEサービス名称について</t>
    <rPh sb="10" eb="12">
      <t>メイショウ</t>
    </rPh>
    <phoneticPr fontId="10"/>
  </si>
  <si>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10"/>
  </si>
  <si>
    <t>LINEサービスについて</t>
  </si>
  <si>
    <t>７．各LINEサービスのロゴについて</t>
    <rPh sb="2" eb="3">
      <t>カク</t>
    </rPh>
    <phoneticPr fontId="10"/>
  </si>
  <si>
    <t>各LINEサービス表記される場合は下記ガイドラインを遵守の上ご利用ください。</t>
    <rPh sb="0" eb="1">
      <t>カク</t>
    </rPh>
    <rPh sb="9" eb="11">
      <t>ヒョウキ</t>
    </rPh>
    <rPh sb="14" eb="16">
      <t>バアイ</t>
    </rPh>
    <rPh sb="17" eb="19">
      <t>カキ</t>
    </rPh>
    <phoneticPr fontId="10"/>
  </si>
  <si>
    <t>広告・販促・告知物におけるLINE関連素材使用についてのガイドライン</t>
  </si>
  <si>
    <t>表示している同面にてデータの出展元調査機関名および調査年が明記され、正確な引用が行なわれていることが必須となります。</t>
  </si>
  <si>
    <t>９．その他</t>
    <rPh sb="4" eb="5">
      <t>ホカ</t>
    </rPh>
    <phoneticPr fontId="10"/>
  </si>
  <si>
    <t>以下記載のパターンは全て禁止となります。</t>
  </si>
  <si>
    <t xml:space="preserve"> ※そのほか法令遵守およびユーザー保護を目的とし、修正をお願いする場合がございます。</t>
    <phoneticPr fontId="10"/>
  </si>
  <si>
    <t>•動画や画像にてタップを誘導するようなボタンの表現</t>
  </si>
  <si>
    <t>•肌の露出度が高い人物</t>
  </si>
  <si>
    <t>•訴求商材以外の過度な表現</t>
    <phoneticPr fontId="10"/>
  </si>
  <si>
    <t>■キャンペーンページ 流入別 計測用URL 申請シート</t>
  </si>
  <si>
    <t>※初回の入稿時にプルダウンを選択のうえ、入稿をお願いいたします。</t>
    <phoneticPr fontId="10"/>
  </si>
  <si>
    <t>・12行目はLINEヤフー社で入力のうえお戻しいたします。</t>
    <rPh sb="0" eb="1">
      <t>ギョウメギョウメ</t>
    </rPh>
    <phoneticPr fontId="10"/>
  </si>
  <si>
    <t>・右の対応表を参考に黄色網がけ部分の「source」「medium」をプルダウンで選択してください。</t>
    <rPh sb="0" eb="50">
      <t>シンセイ</t>
    </rPh>
    <phoneticPr fontId="10"/>
  </si>
  <si>
    <r>
      <t>・</t>
    </r>
    <r>
      <rPr>
        <sz val="12"/>
        <color rgb="FFFF0000"/>
        <rFont val="メイリオ"/>
        <family val="2"/>
        <charset val="128"/>
      </rPr>
      <t>最大発行本数は15本</t>
    </r>
    <r>
      <rPr>
        <sz val="12"/>
        <color theme="1"/>
        <rFont val="メイリオ"/>
        <family val="2"/>
        <charset val="128"/>
      </rPr>
      <t>になります。(LINEヤフー社で使用するグレーアウトされている部分は含まない本数です)</t>
    </r>
    <rPh sb="0" eb="1">
      <t>サイダイ</t>
    </rPh>
    <phoneticPr fontId="10"/>
  </si>
  <si>
    <r>
      <t>・</t>
    </r>
    <r>
      <rPr>
        <sz val="12"/>
        <color rgb="FFFF0000"/>
        <rFont val="メイリオ"/>
        <family val="2"/>
        <charset val="128"/>
      </rPr>
      <t>キャンペーンページは開始日の当日11時以降にオープン</t>
    </r>
    <r>
      <rPr>
        <sz val="12"/>
        <color theme="1"/>
        <rFont val="メイリオ"/>
        <family val="2"/>
        <charset val="128"/>
      </rPr>
      <t>になりますので、それ以前のキャンペーンページURLへの誘導および抽選参加は禁止とさせていただきます。</t>
    </r>
    <phoneticPr fontId="10"/>
  </si>
  <si>
    <t>・クライアント様公式アカウント告知の場合は「OA配信予定」シートも記入のうえ入稿をお願いします。</t>
    <rPh sb="7" eb="8">
      <t>サマ</t>
    </rPh>
    <rPh sb="8" eb="10">
      <t>コウシキ</t>
    </rPh>
    <rPh sb="15" eb="17">
      <t>コクチ</t>
    </rPh>
    <rPh sb="18" eb="20">
      <t>バアイ</t>
    </rPh>
    <rPh sb="24" eb="28">
      <t>ハイシンヨテイ</t>
    </rPh>
    <rPh sb="33" eb="35">
      <t>キニュウ</t>
    </rPh>
    <rPh sb="38" eb="40">
      <t>ニュウコウ</t>
    </rPh>
    <rPh sb="42" eb="43">
      <t>ネガ</t>
    </rPh>
    <phoneticPr fontId="10"/>
  </si>
  <si>
    <t>・入稿物FIXのタイミングでURLを追記しお戻しいたします。</t>
    <rPh sb="0" eb="1">
      <t>ニュウコウブツ</t>
    </rPh>
    <phoneticPr fontId="10"/>
  </si>
  <si>
    <t>・短縮URL等に変換したURLの挙動は保証しておりません。</t>
    <rPh sb="0" eb="1">
      <t>ヘンk</t>
    </rPh>
    <phoneticPr fontId="10"/>
  </si>
  <si>
    <t>※グレーの箇所はLINEヤフー社で編集または設定を行いますので使用しないでください。</t>
    <rPh sb="0" eb="1">
      <t>コテイ</t>
    </rPh>
    <phoneticPr fontId="10"/>
  </si>
  <si>
    <t>■キャンペーンURL</t>
  </si>
  <si>
    <t>Campaign Code</t>
  </si>
  <si>
    <t>240101XXXX</t>
    <phoneticPr fontId="10"/>
  </si>
  <si>
    <t>■対応表</t>
    <rPh sb="0" eb="1">
      <t>モト</t>
    </rPh>
    <phoneticPr fontId="11"/>
  </si>
  <si>
    <t>■キャンペーンURL</t>
    <rPh sb="0" eb="1">
      <t>モト</t>
    </rPh>
    <phoneticPr fontId="11"/>
  </si>
  <si>
    <t>https://liff.line.me/1564661729-OwVgvrr1/campaign/</t>
    <phoneticPr fontId="10"/>
  </si>
  <si>
    <t>カテゴリ</t>
  </si>
  <si>
    <t>生成URL</t>
    <rPh sb="0" eb="1">
      <t>レイ</t>
    </rPh>
    <phoneticPr fontId="10"/>
  </si>
  <si>
    <t>公式アカウント</t>
    <rPh sb="0" eb="2">
      <t>コウシキ</t>
    </rPh>
    <phoneticPr fontId="11"/>
  </si>
  <si>
    <t>リッチメッセージ</t>
  </si>
  <si>
    <t>→</t>
  </si>
  <si>
    <t>?utm_source=</t>
  </si>
  <si>
    <t>&amp;utm_medium=</t>
  </si>
  <si>
    <t>リッチメニュー</t>
  </si>
  <si>
    <t>VOOM投稿</t>
    <rPh sb="4" eb="6">
      <t>トウコウ</t>
    </rPh>
    <phoneticPr fontId="10"/>
  </si>
  <si>
    <t>voom</t>
    <phoneticPr fontId="10"/>
  </si>
  <si>
    <t>オウンドメディア</t>
  </si>
  <si>
    <t>告知NG</t>
    <rPh sb="0" eb="2">
      <t>コクチ</t>
    </rPh>
    <phoneticPr fontId="10"/>
  </si>
  <si>
    <t>その他（LINE 広告メニュー）</t>
    <phoneticPr fontId="10"/>
  </si>
  <si>
    <t>LINE NEWS</t>
    <phoneticPr fontId="10"/>
  </si>
  <si>
    <t>news</t>
    <phoneticPr fontId="10"/>
  </si>
  <si>
    <t>LINEポイント AD</t>
  </si>
  <si>
    <t>pointad</t>
    <phoneticPr fontId="10"/>
  </si>
  <si>
    <t>LINEで応募 公式アカウント</t>
    <rPh sb="5" eb="7">
      <t>オウボ</t>
    </rPh>
    <phoneticPr fontId="11"/>
  </si>
  <si>
    <t>sp</t>
  </si>
  <si>
    <t>richmessage1</t>
    <phoneticPr fontId="10"/>
  </si>
  <si>
    <t>LINEポイントクラブ　</t>
    <phoneticPr fontId="11"/>
  </si>
  <si>
    <t>特集セクション</t>
    <rPh sb="0" eb="2">
      <t>トクシュウ</t>
    </rPh>
    <phoneticPr fontId="11"/>
  </si>
  <si>
    <t>oubo</t>
  </si>
  <si>
    <t>開催中キャンペーン一覧</t>
    <rPh sb="0" eb="3">
      <t>カイサイチュウ</t>
    </rPh>
    <rPh sb="9" eb="11">
      <t>イチラン</t>
    </rPh>
    <phoneticPr fontId="10"/>
  </si>
  <si>
    <t>リストページ</t>
    <phoneticPr fontId="10"/>
  </si>
  <si>
    <t>rewardweb</t>
    <phoneticPr fontId="10"/>
  </si>
  <si>
    <t>campaignlist</t>
    <phoneticPr fontId="10"/>
  </si>
  <si>
    <t>※上記組み合わせのほかに、mediumに1~15の数字を設定いただくことが可能です</t>
    <rPh sb="0" eb="1">
      <t>ジョウキ</t>
    </rPh>
    <phoneticPr fontId="11"/>
  </si>
  <si>
    <t>richmessage1</t>
  </si>
  <si>
    <t>※「計測用URL」で公式アカウントでの配信用生成URLを発行した場合、入稿をお願いいたします。</t>
    <rPh sb="2" eb="5">
      <t>ケイソクヨウ</t>
    </rPh>
    <rPh sb="10" eb="12">
      <t>コウシキ</t>
    </rPh>
    <rPh sb="19" eb="22">
      <t>ハイシンヨウ</t>
    </rPh>
    <rPh sb="22" eb="24">
      <t>セイセイ</t>
    </rPh>
    <rPh sb="28" eb="30">
      <t>ハッコウ</t>
    </rPh>
    <rPh sb="32" eb="34">
      <t>バアイ</t>
    </rPh>
    <phoneticPr fontId="10"/>
  </si>
  <si>
    <t>配信希望日</t>
    <rPh sb="0" eb="2">
      <t>ハイシン</t>
    </rPh>
    <rPh sb="2" eb="4">
      <t>キボウ</t>
    </rPh>
    <phoneticPr fontId="10"/>
  </si>
  <si>
    <t>配信希望時間</t>
    <rPh sb="0" eb="2">
      <t>キボ</t>
    </rPh>
    <phoneticPr fontId="10"/>
  </si>
  <si>
    <t>通数</t>
    <rPh sb="0" eb="2">
      <t>ツウス</t>
    </rPh>
    <phoneticPr fontId="10"/>
  </si>
  <si>
    <t>キャンペーン告知配信希望日時
（クライアント様のLINE公式アカウント）</t>
    <rPh sb="0" eb="1">
      <t>サm</t>
    </rPh>
    <phoneticPr fontId="10"/>
  </si>
  <si>
    <t>あり　　　なし</t>
    <phoneticPr fontId="10"/>
  </si>
  <si>
    <t>400万通</t>
    <phoneticPr fontId="10"/>
  </si>
  <si>
    <t>配信ルール</t>
    <phoneticPr fontId="10"/>
  </si>
  <si>
    <r>
      <t>・予約配信を必須とし、広告主様および代理店様の人的/システム的不備による配信遅延などが起きた場合の時間をズラした配信は認めません。
・</t>
    </r>
    <r>
      <rPr>
        <sz val="9"/>
        <color rgb="FFFF0000"/>
        <rFont val="メイリオ"/>
        <family val="3"/>
        <charset val="128"/>
      </rPr>
      <t>11時00分14時00分17時00分の配信はお控えください。</t>
    </r>
    <r>
      <rPr>
        <sz val="9"/>
        <color theme="1"/>
        <rFont val="メイリオ"/>
        <family val="2"/>
        <charset val="128"/>
      </rPr>
      <t xml:space="preserve">左記時間での配信は同日開始案件状況などを踏まえ、配信日時の変更をお願いさせて頂く可能性がございます。
</t>
    </r>
    <r>
      <rPr>
        <sz val="9"/>
        <color rgb="FFFF0000"/>
        <rFont val="メイリオ"/>
        <family val="2"/>
        <charset val="128"/>
      </rPr>
      <t>※通常の追加メッセージ料金を請求させていただきます。</t>
    </r>
    <rPh sb="86" eb="88">
      <t>ハイシン</t>
    </rPh>
    <rPh sb="90" eb="91">
      <t>ヒカ</t>
    </rPh>
    <rPh sb="97" eb="99">
      <t>サキ</t>
    </rPh>
    <rPh sb="99" eb="101">
      <t>ジカン</t>
    </rPh>
    <rPh sb="103" eb="105">
      <t>ハイシン</t>
    </rPh>
    <rPh sb="121" eb="123">
      <t>ハイシン</t>
    </rPh>
    <rPh sb="123" eb="125">
      <t>ニチジ</t>
    </rPh>
    <rPh sb="126" eb="128">
      <t>ヘンコウ</t>
    </rPh>
    <rPh sb="130" eb="131">
      <t>ネガ</t>
    </rPh>
    <rPh sb="135" eb="136">
      <t>イタダ</t>
    </rPh>
    <rPh sb="137" eb="140">
      <t>カノウセイ</t>
    </rPh>
    <phoneticPr fontId="10"/>
  </si>
  <si>
    <t>※文字色が白になります。白(#FFFFFF)指定は不可。視認性が悪くなるため淡色も避けてください。</t>
    <rPh sb="1" eb="3">
      <t>モジ</t>
    </rPh>
    <rPh sb="3" eb="4">
      <t>イロ</t>
    </rPh>
    <rPh sb="5" eb="6">
      <t>シロ</t>
    </rPh>
    <rPh sb="12" eb="13">
      <t>シロ</t>
    </rPh>
    <rPh sb="22" eb="24">
      <t>シテイ</t>
    </rPh>
    <rPh sb="25" eb="27">
      <t>フカ</t>
    </rPh>
    <rPh sb="28" eb="31">
      <t>シニンセイ</t>
    </rPh>
    <rPh sb="32" eb="33">
      <t>ワル</t>
    </rPh>
    <rPh sb="38" eb="40">
      <t>タンショク</t>
    </rPh>
    <rPh sb="41" eb="42">
      <t>サ</t>
    </rPh>
    <phoneticPr fontId="10"/>
  </si>
  <si>
    <t>■CS対応方針</t>
    <rPh sb="3" eb="5">
      <t>タイオウ</t>
    </rPh>
    <rPh sb="5" eb="7">
      <t>ホウシン</t>
    </rPh>
    <phoneticPr fontId="10"/>
  </si>
  <si>
    <t>No</t>
  </si>
  <si>
    <t>想定質問</t>
    <rPh sb="0" eb="2">
      <t>ソウテイ</t>
    </rPh>
    <rPh sb="2" eb="4">
      <t>シツモン</t>
    </rPh>
    <phoneticPr fontId="10"/>
  </si>
  <si>
    <t>キャンペーン事務局対応</t>
    <rPh sb="6" eb="9">
      <t>ジムキョク</t>
    </rPh>
    <rPh sb="9" eb="11">
      <t>タイオウ</t>
    </rPh>
    <phoneticPr fontId="10"/>
  </si>
  <si>
    <t>LINE社で想定される対応</t>
    <rPh sb="4" eb="5">
      <t>シャ</t>
    </rPh>
    <rPh sb="6" eb="8">
      <t>ソウテイ</t>
    </rPh>
    <rPh sb="11" eb="13">
      <t>タイオウ</t>
    </rPh>
    <phoneticPr fontId="10"/>
  </si>
  <si>
    <t>抽選をしたらエラーになって結果が表示されなかった</t>
    <rPh sb="0" eb="2">
      <t>チュウセン</t>
    </rPh>
    <rPh sb="13" eb="15">
      <t>ケッカ</t>
    </rPh>
    <rPh sb="16" eb="18">
      <t>ヒョウジ</t>
    </rPh>
    <phoneticPr fontId="10"/>
  </si>
  <si>
    <t>応答例</t>
    <rPh sb="0" eb="2">
      <t>オウトウ</t>
    </rPh>
    <rPh sb="2" eb="3">
      <t>レイ</t>
    </rPh>
    <phoneticPr fontId="10"/>
  </si>
  <si>
    <t>お客様の抽選状況をシステムのデータから確認するため、LINE社のお問い合わせ窓口にご連絡ください。ご連絡窓口については、インターネットで「LINE問題報告」と検索して頂き、検索結果の一番上にでてくるページにアクセスして、お問い合わせください。</t>
    <rPh sb="1" eb="3">
      <t>キャクサマ</t>
    </rPh>
    <rPh sb="4" eb="6">
      <t>チュウセン</t>
    </rPh>
    <rPh sb="6" eb="8">
      <t>ジョウキョウ</t>
    </rPh>
    <rPh sb="19" eb="21">
      <t>カクニン</t>
    </rPh>
    <rPh sb="30" eb="31">
      <t>シャ</t>
    </rPh>
    <rPh sb="33" eb="34">
      <t>ト</t>
    </rPh>
    <rPh sb="35" eb="36">
      <t>ア</t>
    </rPh>
    <rPh sb="38" eb="40">
      <t>マドグチ</t>
    </rPh>
    <rPh sb="42" eb="44">
      <t>レンラク</t>
    </rPh>
    <rPh sb="50" eb="52">
      <t>レンラク</t>
    </rPh>
    <rPh sb="52" eb="53">
      <t>マド</t>
    </rPh>
    <rPh sb="53" eb="54">
      <t>クチ</t>
    </rPh>
    <rPh sb="83" eb="84">
      <t>イタダ</t>
    </rPh>
    <phoneticPr fontId="10"/>
  </si>
  <si>
    <r>
      <rPr>
        <b/>
        <sz val="12"/>
        <color theme="1"/>
        <rFont val="メイリオ"/>
        <family val="3"/>
        <charset val="128"/>
      </rPr>
      <t>＜LINEヤフー社で抽選の有無、抽選結果を調査＞</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もう一度抽選参加を依頼
・</t>
    </r>
    <r>
      <rPr>
        <b/>
        <sz val="12"/>
        <color theme="1"/>
        <rFont val="メイリオ"/>
        <family val="3"/>
        <charset val="128"/>
      </rPr>
      <t>抽選有りで当たりの場合：</t>
    </r>
    <r>
      <rPr>
        <sz val="12"/>
        <color theme="1"/>
        <rFont val="メイリオ"/>
        <family val="3"/>
        <charset val="128"/>
      </rPr>
      <t xml:space="preserve">
「LINEウォレット」LINE公式アカウントより当選メッセージが届いているので確認を依頼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rPh sb="8" eb="9">
      <t>シャ</t>
    </rPh>
    <rPh sb="27" eb="29">
      <t>チュウセン</t>
    </rPh>
    <rPh sb="29" eb="30">
      <t>ナ</t>
    </rPh>
    <rPh sb="32" eb="34">
      <t>バアイ</t>
    </rPh>
    <rPh sb="37" eb="39">
      <t>イチド</t>
    </rPh>
    <rPh sb="39" eb="41">
      <t>チュウセン</t>
    </rPh>
    <rPh sb="41" eb="43">
      <t>サンカ</t>
    </rPh>
    <rPh sb="44" eb="46">
      <t>イライ</t>
    </rPh>
    <rPh sb="49" eb="51">
      <t>チュウセン</t>
    </rPh>
    <rPh sb="51" eb="52">
      <t>ア</t>
    </rPh>
    <rPh sb="54" eb="55">
      <t>ア</t>
    </rPh>
    <rPh sb="58" eb="60">
      <t>バアイシトウセントドカクニンイライチュウセンアバアイチュウセンツタナットクバアイタイオウシャジムキョクソウダン</t>
    </rPh>
    <rPh sb="77" eb="79">
      <t>コウシキ</t>
    </rPh>
    <phoneticPr fontId="10"/>
  </si>
  <si>
    <t>■LINEのお問い合わせ窓口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t>
    <phoneticPr fontId="10"/>
  </si>
  <si>
    <t>当選したが景品獲得通知が届かない</t>
    <rPh sb="0" eb="2">
      <t>トウセン</t>
    </rPh>
    <rPh sb="5" eb="11">
      <t>ケイヒンカクトクツウチ</t>
    </rPh>
    <rPh sb="12" eb="13">
      <t>トド</t>
    </rPh>
    <phoneticPr fontId="10"/>
  </si>
  <si>
    <t>お客様の応募状況をシステムのデータから確認するため、LINEのお問い合わせ窓口にご連絡ください。ご連絡窓口については、インターネットで「LINE問題報告」と検索して頂き、検索結果の一番上にでてくるページにアクセスして、お問い合わせください。</t>
    <rPh sb="0" eb="2">
      <t>オウb</t>
    </rPh>
    <rPh sb="1" eb="3">
      <t>キャクサマジョウキョウカクニンシャトアマドグチレンラク</t>
    </rPh>
    <phoneticPr fontId="10"/>
  </si>
  <si>
    <r>
      <rPr>
        <b/>
        <sz val="12"/>
        <color theme="1"/>
        <rFont val="メイリオ"/>
        <family val="3"/>
        <charset val="128"/>
      </rPr>
      <t>＜LINEヤフー社で抽選の有無、抽選結果を調査＞</t>
    </r>
    <r>
      <rPr>
        <sz val="12"/>
        <color theme="1"/>
        <rFont val="メイリオ"/>
        <family val="3"/>
        <charset val="128"/>
      </rPr>
      <t xml:space="preserve">
</t>
    </r>
    <r>
      <rPr>
        <b/>
        <sz val="12"/>
        <color theme="1"/>
        <rFont val="メイリオ"/>
        <family val="3"/>
        <charset val="128"/>
      </rPr>
      <t>抽選無しの場合：</t>
    </r>
    <r>
      <rPr>
        <sz val="12"/>
        <color theme="1"/>
        <rFont val="メイリオ"/>
        <family val="3"/>
        <charset val="128"/>
      </rPr>
      <t xml:space="preserve">
もう一度抽選参加を依頼
</t>
    </r>
    <r>
      <rPr>
        <b/>
        <sz val="12"/>
        <color theme="1"/>
        <rFont val="メイリオ"/>
        <family val="3"/>
        <charset val="128"/>
      </rPr>
      <t>抽選有りで当たりの場合：</t>
    </r>
    <r>
      <rPr>
        <sz val="12"/>
        <color theme="1"/>
        <rFont val="メイリオ"/>
        <family val="3"/>
        <charset val="128"/>
      </rPr>
      <t xml:space="preserve">
「LINEウォレット」LINE公式アカウントより当選メッセージが届いているので確認を依頼
</t>
    </r>
    <r>
      <rPr>
        <b/>
        <sz val="12"/>
        <color theme="1"/>
        <rFont val="メイリオ"/>
        <family val="3"/>
        <charset val="128"/>
      </rPr>
      <t>抽選有りでハズレの場合：</t>
    </r>
    <r>
      <rPr>
        <sz val="12"/>
        <color theme="1"/>
        <rFont val="メイリオ"/>
        <family val="3"/>
        <charset val="128"/>
      </rPr>
      <t xml:space="preserve">
抽選にハズレていることをお伝えし、納得いただけない場合は対応をLINE社からキャンペーン事務局に相談</t>
    </r>
    <rPh sb="26" eb="28">
      <t>チュウセン</t>
    </rPh>
    <rPh sb="28" eb="29">
      <t>ナ</t>
    </rPh>
    <rPh sb="31" eb="33">
      <t>バアイ</t>
    </rPh>
    <rPh sb="37" eb="39">
      <t>イチド</t>
    </rPh>
    <rPh sb="39" eb="41">
      <t>チュウセン</t>
    </rPh>
    <rPh sb="41" eb="43">
      <t>サンカ</t>
    </rPh>
    <rPh sb="44" eb="46">
      <t>イライ</t>
    </rPh>
    <rPh sb="48" eb="50">
      <t>チュウセン</t>
    </rPh>
    <rPh sb="50" eb="51">
      <t>ア</t>
    </rPh>
    <rPh sb="53" eb="54">
      <t>ア</t>
    </rPh>
    <rPh sb="57" eb="59">
      <t>バアイ</t>
    </rPh>
    <rPh sb="107" eb="109">
      <t>チュウセン</t>
    </rPh>
    <rPh sb="109" eb="110">
      <t>ア</t>
    </rPh>
    <rPh sb="116" eb="118">
      <t>バアイ</t>
    </rPh>
    <rPh sb="120" eb="122">
      <t>チュウセン</t>
    </rPh>
    <rPh sb="133" eb="134">
      <t>ツタ</t>
    </rPh>
    <rPh sb="137" eb="139">
      <t>ナットク</t>
    </rPh>
    <rPh sb="145" eb="147">
      <t>バアイ</t>
    </rPh>
    <rPh sb="148" eb="150">
      <t>タイオウ</t>
    </rPh>
    <rPh sb="155" eb="156">
      <t>シャ</t>
    </rPh>
    <rPh sb="164" eb="167">
      <t>ジムキョク</t>
    </rPh>
    <rPh sb="168" eb="170">
      <t>ソウダン</t>
    </rPh>
    <phoneticPr fontId="10"/>
  </si>
  <si>
    <t>景品獲得後、LINEをアンインストールしてしまった</t>
    <rPh sb="0" eb="2">
      <t>ケイヒン</t>
    </rPh>
    <rPh sb="2" eb="4">
      <t>カクトク</t>
    </rPh>
    <rPh sb="4" eb="5">
      <t>ゴ</t>
    </rPh>
    <phoneticPr fontId="10"/>
  </si>
  <si>
    <r>
      <t>＜</t>
    </r>
    <r>
      <rPr>
        <b/>
        <sz val="12"/>
        <color theme="1"/>
        <rFont val="メイリオ"/>
        <family val="2"/>
        <charset val="128"/>
      </rPr>
      <t>LINE再インストール後、同一アカウントでLINEログインできる場合＞
※景品がLINEポイントの場合</t>
    </r>
    <r>
      <rPr>
        <sz val="12"/>
        <color theme="1"/>
        <rFont val="メイリオ"/>
        <family val="2"/>
        <charset val="128"/>
      </rPr>
      <t xml:space="preserve">
同一アカウントでログインした後、「LINEウォレット」LINE公式アカウントよりLINEポイント獲得のメッセージが届いているのでご確認ください。LINEポイント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
</t>
    </r>
    <r>
      <rPr>
        <b/>
        <sz val="12"/>
        <color theme="1"/>
        <rFont val="メイリオ"/>
        <family val="3"/>
        <charset val="128"/>
      </rPr>
      <t xml:space="preserve">※景品がLINEポイント以外の場合
</t>
    </r>
    <r>
      <rPr>
        <sz val="12"/>
        <color theme="1"/>
        <rFont val="メイリオ"/>
        <family val="2"/>
        <charset val="128"/>
      </rPr>
      <t>同一アカウントでログインした後、「LINEで応募 お知らせ」LINE公式アカウントより景品獲得のメッセージが届いているのでご確認ください。景品獲得のメッセージが届いていない場合、もう一度キャンペーンへ応募をお願い致します。それでも問題解消されない場合は、LINEのお問い合わせ窓口よりご連絡頂けますようお願い致します。ご連絡窓口については、インターネットで「LINE問題報告」と検索して頂き、検索結果の一番上にでてくるページにアクセスして、お問い合わせください。</t>
    </r>
    <rPh sb="5" eb="6">
      <t>サイ</t>
    </rPh>
    <rPh sb="12" eb="13">
      <t>ゴ</t>
    </rPh>
    <rPh sb="14" eb="16">
      <t>ドウイツ</t>
    </rPh>
    <rPh sb="33" eb="35">
      <t>バアイ</t>
    </rPh>
    <rPh sb="38" eb="40">
      <t>ケイヒン</t>
    </rPh>
    <rPh sb="50" eb="52">
      <t>バアイ</t>
    </rPh>
    <rPh sb="295" eb="297">
      <t>ケイヒン</t>
    </rPh>
    <rPh sb="306" eb="308">
      <t>イガイ</t>
    </rPh>
    <rPh sb="309" eb="311">
      <t>バアイ</t>
    </rPh>
    <rPh sb="334" eb="336">
      <t>オウボ</t>
    </rPh>
    <rPh sb="338" eb="339">
      <t>シ</t>
    </rPh>
    <rPh sb="355" eb="357">
      <t>ケイヒン</t>
    </rPh>
    <rPh sb="381" eb="383">
      <t>ケイヒン</t>
    </rPh>
    <phoneticPr fontId="10"/>
  </si>
  <si>
    <r>
      <rPr>
        <b/>
        <sz val="12"/>
        <color theme="1"/>
        <rFont val="メイリオ"/>
        <family val="2"/>
        <charset val="128"/>
      </rPr>
      <t>＜LINE再インストール後、同一アカウントでLINEログインできない場合＞</t>
    </r>
    <r>
      <rPr>
        <sz val="12"/>
        <color theme="1"/>
        <rFont val="メイリオ"/>
        <family val="2"/>
        <charset val="128"/>
      </rPr>
      <t xml:space="preserve">
応募状況が調査できないため、応募履歴を確認することができません。ご理解を賜りますよう、宜しくお願い致します。</t>
    </r>
    <rPh sb="0" eb="2">
      <t>オウb</t>
    </rPh>
    <phoneticPr fontId="10"/>
  </si>
  <si>
    <t>景品獲得後、LINEのアカウントを消してしまった</t>
    <rPh sb="0" eb="2">
      <t>ケイヒン</t>
    </rPh>
    <rPh sb="2" eb="4">
      <t>カクトク</t>
    </rPh>
    <rPh sb="4" eb="5">
      <t>ゴ</t>
    </rPh>
    <rPh sb="17" eb="18">
      <t>ケ</t>
    </rPh>
    <phoneticPr fontId="10"/>
  </si>
  <si>
    <t>申し訳ございませんが、景品獲得メッセージを再度お送りすることはできません。（注意事項にも記載） また、LINEアカウントを削除すると応募状況が調査できないため、応募履歴を確認することもできません。ご理解を賜りますよう、宜しくお願い致します。</t>
    <rPh sb="0" eb="1">
      <t>モウ</t>
    </rPh>
    <rPh sb="2" eb="3">
      <t>ワケチュウイジコウキサイサクジョ</t>
    </rPh>
    <phoneticPr fontId="10"/>
  </si>
  <si>
    <t>なし</t>
    <phoneticPr fontId="10"/>
  </si>
  <si>
    <t>キャンペーンページにアクセスできない</t>
  </si>
  <si>
    <t>詳細についてお伺いし、原因の調査をさせて頂きたく、LINE社のお問い合わせ窓口よりご連絡を頂けますようお願い致します。ご連絡窓口については、インターネットで「LINE問題報告」と検索して頂き、検索結果の一番上にでてくるページにアクセスして、お問い合わせください。</t>
    <rPh sb="0" eb="2">
      <t>ショウサイ</t>
    </rPh>
    <rPh sb="7" eb="8">
      <t>ウカガ</t>
    </rPh>
    <rPh sb="11" eb="13">
      <t>ゲンイン</t>
    </rPh>
    <rPh sb="14" eb="16">
      <t>チョウサ</t>
    </rPh>
    <rPh sb="20" eb="21">
      <t>イタダ</t>
    </rPh>
    <rPh sb="29" eb="30">
      <t>シャ</t>
    </rPh>
    <rPh sb="32" eb="33">
      <t>ト</t>
    </rPh>
    <rPh sb="34" eb="35">
      <t>ア</t>
    </rPh>
    <rPh sb="37" eb="39">
      <t>マドグチ</t>
    </rPh>
    <rPh sb="42" eb="44">
      <t>レンラク</t>
    </rPh>
    <rPh sb="45" eb="46">
      <t>イタダ</t>
    </rPh>
    <rPh sb="52" eb="53">
      <t>ネガ</t>
    </rPh>
    <rPh sb="54" eb="55">
      <t>イタ</t>
    </rPh>
    <phoneticPr fontId="10"/>
  </si>
  <si>
    <t>全ユーザーに影響がある状態が発生中の場合
代理店様、広告主様に一次報告後、対処を検討・実行
お客様への対応方法について、代理店様、広告主様とご相談
お客様に固有で発生している場合
お客様のご利用環境をヒアリングし、対応方法をご案内</t>
    <rPh sb="11" eb="13">
      <t>ジョウタイ</t>
    </rPh>
    <rPh sb="14" eb="16">
      <t>ハッセイ</t>
    </rPh>
    <rPh sb="16" eb="17">
      <t>チュウ</t>
    </rPh>
    <rPh sb="18" eb="20">
      <t>バアイ</t>
    </rPh>
    <rPh sb="76" eb="78">
      <t>キャクサマ</t>
    </rPh>
    <rPh sb="79" eb="81">
      <t>コユウ</t>
    </rPh>
    <rPh sb="82" eb="84">
      <t>ハッセイ</t>
    </rPh>
    <rPh sb="88" eb="90">
      <t>バアイ</t>
    </rPh>
    <rPh sb="92" eb="94">
      <t>キャクサマ</t>
    </rPh>
    <rPh sb="96" eb="98">
      <t>リヨウ</t>
    </rPh>
    <rPh sb="98" eb="100">
      <t>カンキョウ</t>
    </rPh>
    <rPh sb="108" eb="110">
      <t>タイオウ</t>
    </rPh>
    <rPh sb="110" eb="112">
      <t>ホウホウ</t>
    </rPh>
    <rPh sb="114" eb="116">
      <t>アンナイ</t>
    </rPh>
    <phoneticPr fontId="10"/>
  </si>
  <si>
    <t>景品獲得メッセージを削除してしまった・消えてしまった</t>
    <rPh sb="0" eb="26">
      <t>サクジョキ</t>
    </rPh>
    <phoneticPr fontId="10"/>
  </si>
  <si>
    <t>キャンペーンページの「応募履歴」から応募履歴ページへアクセスし、当選インセンティブへのリンクをタップしてください。
●手順
LINEアプリを起動
キャンペーンページを開く
「応募履歴」ボタンをタップ
応募履歴ページのインセンティブへのリンクをタップ</t>
    <rPh sb="0" eb="1">
      <t>ヒラク</t>
    </rPh>
    <rPh sb="9" eb="11">
      <t>テントウ</t>
    </rPh>
    <rPh sb="11" eb="15">
      <t>ヒキカエガメン</t>
    </rPh>
    <rPh sb="16" eb="18">
      <t>ヒョウジ</t>
    </rPh>
    <rPh sb="19" eb="21">
      <t>カノウ</t>
    </rPh>
    <rPh sb="27" eb="29">
      <t>テジュン</t>
    </rPh>
    <rPh sb="30" eb="31">
      <t>モウ</t>
    </rPh>
    <rPh sb="32" eb="33">
      <t>ア</t>
    </rPh>
    <rPh sb="39" eb="41">
      <t>イチド</t>
    </rPh>
    <rPh sb="42" eb="43">
      <t>タメ</t>
    </rPh>
    <rPh sb="44" eb="45">
      <t>イタダテジュンキドウヒラヒラガイトウショウヒンヒョウジテントウヒキカエガメンヒョウジ</t>
    </rPh>
    <phoneticPr fontId="10"/>
  </si>
  <si>
    <t>なし</t>
  </si>
  <si>
    <t>・LINEポイントとはなんですか
・LINEポイントは何に使えますか
・LINEポイントの有効期限はありますか</t>
    <rPh sb="0" eb="1">
      <t>ナニ</t>
    </rPh>
    <phoneticPr fontId="10"/>
  </si>
  <si>
    <t>・LINE ポイントとは、ユーザーがLINEアプリ内で掲載されるアプリダウンロードや動画視聴、サービス利用などの条件を満たすことで貯めることのできるLINEのポイントサービスです。
・貯めたポイントは、スタンプなどのLINE内コンテンツの購入や、LINEの決済サービスLINE Payへのチャージ、各種ポイントサービスとの相互交換にも対応し、様々な生活シーンで利用が可能です。
・最後にポイントを獲得した日から180日後になります。（ポイントの有効期限は更新されます）</t>
    <rPh sb="90" eb="91">
      <t>ヒラクテントウヒキカエガメンヒョウジカノウテジュンモウアイチドタメイタダテジュンキドウヒラヒラガイトウショウヒンヒョウジテントウヒキカエガメンヒョウジ</t>
    </rPh>
    <phoneticPr fontId="10"/>
  </si>
  <si>
    <t>LINEポイントがもらえません</t>
    <rPh sb="0" eb="2">
      <t>トウセン</t>
    </rPh>
    <rPh sb="8" eb="10">
      <t>サクジョキ</t>
    </rPh>
    <phoneticPr fontId="10"/>
  </si>
  <si>
    <t>＜一次回答＞
iOS・Andoroidともに：LINEアプリ＞ウォレット＞ポイントクラブ＞ポイント履歴＞獲得履歴　から、LINEポイントが獲得できているかどうかを確認してください。</t>
    <rPh sb="0" eb="1">
      <t>ヒラク</t>
    </rPh>
    <phoneticPr fontId="10"/>
  </si>
  <si>
    <t>＜LINEヤフー社でお客様のステータスを調査＞
・お客様を特定できる暗証番号などを運営事務局からお客様にお伝えいただく
・LINEのお問い合わせ窓口より暗証番号などの必要情報を入信いただく
■考えられる原因
-応募が完了していない
-落選している
-応募処理が失敗した
-日本以外のリージョンでLINEアプリを登録している
まずは原因の特定が必要なため、お問い合わせ窓口に入信ください。</t>
    <rPh sb="118" eb="120">
      <t>ラクセン</t>
    </rPh>
    <phoneticPr fontId="10"/>
  </si>
  <si>
    <t>＜一次回答で解決しない場合＞
詳細についてお伺いし、原因の調査をさせて頂きたく、LINE社のお問い合わせ窓口よりご連絡を頂けますようお願い致します。
■LINEのお問い合わせ窓口
ホームタブ（旧バージョン名称：友だちタブ）&gt;上部の「設定(歯車マーク)」
&gt;ヘルプセンター&gt;カテゴリー&gt;問題が発生している場合&gt;基本的な対処方法&gt;LINEで問題が発生した場合のお問い合わせ手順&gt;LINEアプリで問題が発生している&gt;お問い合わせフォーム
-「カテゴリ」でその他を選択
-「詳細」でキャンペーンを選択
-「1)どのキャンペーンでお困りですか」でLINEで応募を選択
-「1-1)キャンペーン名をお聞かせください」でキャンペーン名を記載
-「1-2)キャンペーン事務局...ご回答ください」を記載
-「1-3)発生している問題をお聞かせください」で該当の問題を選択
-「送信ボタン」を押して問い合わせを送信
-「詳細」でキャンペーンを選択
-「1)イベント・キャンペーン名」に開催イベント名または貴社キャンペーンを判別できる識別子を記載いただき、問題内容を記載いただく</t>
    <phoneticPr fontId="10"/>
  </si>
  <si>
    <t>LINEオープンキャンペーン（抽選型）入稿シート</t>
    <rPh sb="15" eb="18">
      <t>チュウセンガタ</t>
    </rPh>
    <phoneticPr fontId="10"/>
  </si>
  <si>
    <t>インセンティブ名称（商品正式名称）</t>
    <rPh sb="0" eb="1">
      <t>sy</t>
    </rPh>
    <phoneticPr fontId="10"/>
  </si>
  <si>
    <t>仕様：100文字以内(全角・半角問わず)</t>
    <rPh sb="0" eb="2">
      <t>シヨウ</t>
    </rPh>
    <rPh sb="6" eb="8">
      <t>モジ</t>
    </rPh>
    <rPh sb="8" eb="10">
      <t>イナイ</t>
    </rPh>
    <rPh sb="11" eb="13">
      <t>ゼンカク</t>
    </rPh>
    <rPh sb="14" eb="16">
      <t>ハンカク</t>
    </rPh>
    <rPh sb="16" eb="17">
      <t>ト</t>
    </rPh>
    <phoneticPr fontId="10"/>
  </si>
  <si>
    <t>LINE洗剤詰め合わせ</t>
    <rPh sb="4" eb="6">
      <t>センザイ</t>
    </rPh>
    <rPh sb="6" eb="7">
      <t>ツ</t>
    </rPh>
    <rPh sb="8" eb="9">
      <t>ア</t>
    </rPh>
    <phoneticPr fontId="10"/>
  </si>
  <si>
    <r>
      <t>インセンティブ画像</t>
    </r>
    <r>
      <rPr>
        <b/>
        <sz val="12"/>
        <color theme="7"/>
        <rFont val="メイリオ"/>
        <family val="3"/>
        <charset val="128"/>
      </rPr>
      <t xml:space="preserve"> </t>
    </r>
    <phoneticPr fontId="10"/>
  </si>
  <si>
    <t>インセンティブ用ユニークURL</t>
    <rPh sb="7" eb="8">
      <t>ヨウ</t>
    </rPh>
    <phoneticPr fontId="10"/>
  </si>
  <si>
    <t>仕様：CSVファイル形式</t>
    <rPh sb="0" eb="2">
      <t>シヨウ</t>
    </rPh>
    <phoneticPr fontId="10"/>
  </si>
  <si>
    <t>※本番配布用とは別にテスト用URL10件分(別ファイル)の納品もお願いします。上記には本番配布用のファイル名を記載ください。（zipにまとめてアップロードください）</t>
    <rPh sb="0" eb="1">
      <t>ツケズニ</t>
    </rPh>
    <rPh sb="3" eb="5">
      <t>ハイフ</t>
    </rPh>
    <rPh sb="19" eb="21">
      <t>ケンブン</t>
    </rPh>
    <rPh sb="22" eb="23">
      <t>ベツ</t>
    </rPh>
    <rPh sb="39" eb="41">
      <t>ジョウキ</t>
    </rPh>
    <rPh sb="43" eb="45">
      <t>ホンバン</t>
    </rPh>
    <rPh sb="45" eb="47">
      <t>ハイフ</t>
    </rPh>
    <rPh sb="47" eb="48">
      <t>ヨウ</t>
    </rPh>
    <rPh sb="53" eb="54">
      <t>メイ</t>
    </rPh>
    <rPh sb="55" eb="57">
      <t>キサイ</t>
    </rPh>
    <phoneticPr fontId="10"/>
  </si>
  <si>
    <t>※ヘッダーなどは付けずにURLのみ、改行コードはCRLF/LF、文字コードはUTF-8でご指定の上ご納品ください。</t>
    <rPh sb="0" eb="1">
      <t>ツケズニ</t>
    </rPh>
    <rPh sb="32" eb="34">
      <t>モジ</t>
    </rPh>
    <phoneticPr fontId="10"/>
  </si>
  <si>
    <t>10_list_商品名_v1.png</t>
    <phoneticPr fontId="10"/>
  </si>
  <si>
    <t>⑪</t>
    <phoneticPr fontId="10"/>
  </si>
  <si>
    <t>景品１</t>
    <rPh sb="0" eb="2">
      <t>ケイヒン</t>
    </rPh>
    <phoneticPr fontId="10"/>
  </si>
  <si>
    <t>景品１（企画審査・発注の「景品１」項目にて申請いただいたもの）</t>
    <rPh sb="0" eb="2">
      <t>ケイヒン</t>
    </rPh>
    <rPh sb="4" eb="8">
      <t>キカクシンサ</t>
    </rPh>
    <rPh sb="9" eb="11">
      <t>ハッチュウ</t>
    </rPh>
    <rPh sb="13" eb="15">
      <t>ケイヒン</t>
    </rPh>
    <rPh sb="17" eb="19">
      <t>コウモク</t>
    </rPh>
    <rPh sb="21" eb="23">
      <t>シンセイ</t>
    </rPh>
    <phoneticPr fontId="10"/>
  </si>
  <si>
    <t>景品２（企画審査・発注の「景品２」項目にて申請いただいたもの）</t>
    <rPh sb="0" eb="2">
      <t>ケイヒン</t>
    </rPh>
    <rPh sb="4" eb="8">
      <t>キカクシンサ</t>
    </rPh>
    <rPh sb="9" eb="11">
      <t>ハッチュウ</t>
    </rPh>
    <rPh sb="13" eb="15">
      <t>ケイヒン</t>
    </rPh>
    <rPh sb="17" eb="19">
      <t>コウモク</t>
    </rPh>
    <rPh sb="21" eb="23">
      <t>シンセイ</t>
    </rPh>
    <phoneticPr fontId="10"/>
  </si>
  <si>
    <t>景品３（企画審査・発注の「景品３」項目にて申請いただいたもの）</t>
    <rPh sb="0" eb="2">
      <t>ケイヒン</t>
    </rPh>
    <rPh sb="4" eb="8">
      <t>キカクシンサ</t>
    </rPh>
    <rPh sb="9" eb="11">
      <t>ハッチュウ</t>
    </rPh>
    <rPh sb="13" eb="15">
      <t>ケイヒン</t>
    </rPh>
    <rPh sb="17" eb="19">
      <t>コウモク</t>
    </rPh>
    <rPh sb="21" eb="23">
      <t>シンセイ</t>
    </rPh>
    <phoneticPr fontId="10"/>
  </si>
  <si>
    <t>※２~３は景品が複数ある場合に記載ください。</t>
  </si>
  <si>
    <r>
      <rPr>
        <b/>
        <sz val="9"/>
        <color rgb="FFFF0000"/>
        <rFont val="メイリオ"/>
        <family val="3"/>
        <charset val="128"/>
      </rPr>
      <t>※景品がLINEポイント以外のもの</t>
    </r>
    <r>
      <rPr>
        <sz val="9"/>
        <color theme="1"/>
        <rFont val="メイリオ"/>
        <family val="3"/>
        <charset val="128"/>
      </rPr>
      <t>について記載ください。</t>
    </r>
    <rPh sb="1" eb="3">
      <t>ケイヒン</t>
    </rPh>
    <rPh sb="12" eb="14">
      <t>イガイ</t>
    </rPh>
    <rPh sb="21" eb="23">
      <t>キサイ</t>
    </rPh>
    <phoneticPr fontId="10"/>
  </si>
  <si>
    <t>8_1_incentive_商品名_v1.png</t>
    <phoneticPr fontId="10"/>
  </si>
  <si>
    <t>8_2_incentive_商品名_v1.png</t>
    <phoneticPr fontId="10"/>
  </si>
  <si>
    <t>8_3_incentive_商品名_v1.png</t>
    <phoneticPr fontId="10"/>
  </si>
  <si>
    <t>９_1_url_商品名_v1.csv</t>
    <phoneticPr fontId="10"/>
  </si>
  <si>
    <t>９_2_url_商品名_v1.csv</t>
    <phoneticPr fontId="10"/>
  </si>
  <si>
    <t>９_3_url_商品名_v1.csv</t>
    <phoneticPr fontId="10"/>
  </si>
  <si>
    <t>※景品がLINEポイントの場合の当選画面</t>
    <rPh sb="1" eb="3">
      <t>ケイヒン</t>
    </rPh>
    <rPh sb="13" eb="15">
      <t>バアイ</t>
    </rPh>
    <rPh sb="16" eb="20">
      <t>トウセンガメン</t>
    </rPh>
    <phoneticPr fontId="10"/>
  </si>
  <si>
    <t>※景品がLINEポイントの場合は
「LINEウォレット」LINE公式アカウントから景品通知</t>
    <rPh sb="1" eb="3">
      <t>ケイヒン</t>
    </rPh>
    <rPh sb="13" eb="15">
      <t>バアイ</t>
    </rPh>
    <rPh sb="32" eb="34">
      <t>コウシキ</t>
    </rPh>
    <rPh sb="41" eb="45">
      <t>ケイヒンツウチ</t>
    </rPh>
    <phoneticPr fontId="10"/>
  </si>
  <si>
    <r>
      <rPr>
        <b/>
        <sz val="9"/>
        <color rgb="FFFF0000"/>
        <rFont val="メイリオ"/>
        <family val="3"/>
        <charset val="128"/>
      </rPr>
      <t>※景品がLINEポイント以外のもの</t>
    </r>
    <r>
      <rPr>
        <sz val="9"/>
        <color theme="1"/>
        <rFont val="メイリオ"/>
        <family val="3"/>
        <charset val="128"/>
      </rPr>
      <t>について記載ください。景品がLINEポイントの場合は「LINEポイント●ポイント」となります。（入稿不要）</t>
    </r>
    <rPh sb="1" eb="3">
      <t>ケイヒン</t>
    </rPh>
    <rPh sb="12" eb="14">
      <t>イガイ</t>
    </rPh>
    <rPh sb="21" eb="23">
      <t>キサイ</t>
    </rPh>
    <rPh sb="28" eb="30">
      <t>ケイヒン</t>
    </rPh>
    <rPh sb="40" eb="42">
      <t>バアイ</t>
    </rPh>
    <rPh sb="65" eb="69">
      <t>ニュウコウフヨウ</t>
    </rPh>
    <phoneticPr fontId="10"/>
  </si>
  <si>
    <t>※ビデオイメージ</t>
    <phoneticPr fontId="10"/>
  </si>
  <si>
    <t>キャンペーン詳細入稿シート</t>
    <rPh sb="6" eb="8">
      <t>ショウサイ</t>
    </rPh>
    <rPh sb="8" eb="10">
      <t>ニュウコウ</t>
    </rPh>
    <phoneticPr fontId="10"/>
  </si>
  <si>
    <r>
      <t xml:space="preserve">応募期間
</t>
    </r>
    <r>
      <rPr>
        <sz val="8"/>
        <color theme="1"/>
        <rFont val="メイリオ"/>
        <family val="3"/>
        <charset val="128"/>
      </rPr>
      <t>※開始時刻は11:00、終了時刻は23:59固定</t>
    </r>
    <rPh sb="0" eb="2">
      <t>オウボ</t>
    </rPh>
    <rPh sb="2" eb="4">
      <t>キカン</t>
    </rPh>
    <rPh sb="6" eb="10">
      <t>カイシジコク</t>
    </rPh>
    <rPh sb="17" eb="21">
      <t>シュウリョウジコク</t>
    </rPh>
    <rPh sb="27" eb="29">
      <t>コテイ</t>
    </rPh>
    <phoneticPr fontId="10"/>
  </si>
  <si>
    <t>景品種類</t>
    <rPh sb="0" eb="4">
      <t>ケイヒンシュルイ</t>
    </rPh>
    <phoneticPr fontId="10"/>
  </si>
  <si>
    <r>
      <t xml:space="preserve">1人当たりのLINEポイント付与数
</t>
    </r>
    <r>
      <rPr>
        <sz val="8"/>
        <color rgb="FFFF0000"/>
        <rFont val="メイリオ"/>
        <family val="3"/>
        <charset val="128"/>
      </rPr>
      <t>※20ポイント以上で設定してください</t>
    </r>
    <phoneticPr fontId="10"/>
  </si>
  <si>
    <r>
      <t xml:space="preserve">当選人数
</t>
    </r>
    <r>
      <rPr>
        <sz val="8"/>
        <color rgb="FFFF0000"/>
        <rFont val="メイリオ"/>
        <family val="3"/>
        <charset val="128"/>
      </rPr>
      <t>※景品1の当選人数を記載ください。なお景品１～３の当選人数の合計が1,000件以上100,000件以下になるように設定してください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</si>
  <si>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インセンティブ名称（正式名称）
</t>
    </r>
    <r>
      <rPr>
        <sz val="8"/>
        <color rgb="FFFF0000"/>
        <rFont val="メイリオ"/>
        <family val="3"/>
        <charset val="128"/>
      </rPr>
      <t>※景品1のインセンティブ名称を記載ください。</t>
    </r>
    <rPh sb="7" eb="9">
      <t>メイショウ</t>
    </rPh>
    <rPh sb="10" eb="14">
      <t>セイシキメイショウ</t>
    </rPh>
    <rPh sb="28" eb="30">
      <t>メイショウ</t>
    </rPh>
    <phoneticPr fontId="10"/>
  </si>
  <si>
    <t>景品1がLINEポイントの場合必須</t>
    <rPh sb="0" eb="2">
      <t>ケイヒン</t>
    </rPh>
    <rPh sb="13" eb="15">
      <t>バアイ</t>
    </rPh>
    <rPh sb="15" eb="17">
      <t>ヒッス</t>
    </rPh>
    <phoneticPr fontId="10"/>
  </si>
  <si>
    <t>景品1がその他の場合必須</t>
    <rPh sb="0" eb="2">
      <t>ケイヒン</t>
    </rPh>
    <rPh sb="6" eb="7">
      <t>タ</t>
    </rPh>
    <rPh sb="8" eb="10">
      <t>バアイ</t>
    </rPh>
    <rPh sb="10" eb="12">
      <t>ヒッス</t>
    </rPh>
    <phoneticPr fontId="10"/>
  </si>
  <si>
    <r>
      <t xml:space="preserve">インセンティブ付与・配送時期
</t>
    </r>
    <r>
      <rPr>
        <sz val="8"/>
        <color rgb="FFFF0000"/>
        <rFont val="メイリオ"/>
        <family val="3"/>
        <charset val="128"/>
      </rPr>
      <t>※景品1の付与・配送時期を記載ください。デジタルポイントやe-giftなど即時付与できるものについては即時と記載ください。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</si>
  <si>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8"/>
        <color rgb="FFFF0000"/>
        <rFont val="メイリオ"/>
        <family val="3"/>
        <charset val="128"/>
      </rPr>
      <t>※景品1の受け取りに当たり、特別な事項がある場合は記載してください。</t>
    </r>
    <rPh sb="8" eb="9">
      <t>ウ</t>
    </rPh>
    <rPh sb="10" eb="11">
      <t>ト</t>
    </rPh>
    <rPh sb="13" eb="14">
      <t>カン</t>
    </rPh>
    <rPh sb="16" eb="20">
      <t>トッキジコウ</t>
    </rPh>
    <rPh sb="26" eb="27">
      <t>ウ</t>
    </rPh>
    <rPh sb="28" eb="29">
      <t>ト</t>
    </rPh>
    <rPh sb="31" eb="32">
      <t>ア</t>
    </rPh>
    <rPh sb="35" eb="37">
      <t>トクベツ</t>
    </rPh>
    <rPh sb="38" eb="40">
      <t>ジコウ</t>
    </rPh>
    <rPh sb="43" eb="45">
      <t>バアイ</t>
    </rPh>
    <rPh sb="46" eb="48">
      <t>キサイ</t>
    </rPh>
    <phoneticPr fontId="10"/>
  </si>
  <si>
    <r>
      <t xml:space="preserve">当選人数
</t>
    </r>
    <r>
      <rPr>
        <sz val="8"/>
        <color rgb="FFFF0000"/>
        <rFont val="メイリオ"/>
        <family val="3"/>
        <charset val="128"/>
      </rPr>
      <t>※景品２の当選人数を記載ください。なお景品１～３の当選人数の合計が1,000件以上100,000件以下になるように設定してください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</si>
  <si>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インセンティブ名称（正式名称）
</t>
    </r>
    <r>
      <rPr>
        <sz val="8"/>
        <color rgb="FFFF0000"/>
        <rFont val="メイリオ"/>
        <family val="3"/>
        <charset val="128"/>
      </rPr>
      <t>※景品２のインセンティブ名称を記載ください。</t>
    </r>
    <rPh sb="7" eb="9">
      <t>メイショウ</t>
    </rPh>
    <rPh sb="10" eb="14">
      <t>セイシキメイショウ</t>
    </rPh>
    <rPh sb="28" eb="30">
      <t>メイショウ</t>
    </rPh>
    <phoneticPr fontId="10"/>
  </si>
  <si>
    <r>
      <t xml:space="preserve">インセンティブ付与・配送時期
</t>
    </r>
    <r>
      <rPr>
        <sz val="8"/>
        <color rgb="FFFF0000"/>
        <rFont val="メイリオ"/>
        <family val="3"/>
        <charset val="128"/>
      </rPr>
      <t>※景品２の付与・配送時期を記載ください。デジタルポイントやe-giftなど即時付与できるものについては即時と記載ください。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</si>
  <si>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8"/>
        <color rgb="FFFF0000"/>
        <rFont val="メイリオ"/>
        <family val="3"/>
        <charset val="128"/>
      </rPr>
      <t>※景品２の受け取りに当たり、特別な事項がある場合は記載してください。</t>
    </r>
    <rPh sb="8" eb="9">
      <t>ウ</t>
    </rPh>
    <rPh sb="10" eb="11">
      <t>ト</t>
    </rPh>
    <rPh sb="13" eb="14">
      <t>カン</t>
    </rPh>
    <rPh sb="16" eb="20">
      <t>トッキジコウ</t>
    </rPh>
    <rPh sb="26" eb="27">
      <t>ウ</t>
    </rPh>
    <rPh sb="28" eb="29">
      <t>ト</t>
    </rPh>
    <rPh sb="31" eb="32">
      <t>ア</t>
    </rPh>
    <rPh sb="35" eb="37">
      <t>トクベツ</t>
    </rPh>
    <rPh sb="38" eb="40">
      <t>ジコウ</t>
    </rPh>
    <rPh sb="43" eb="45">
      <t>バアイ</t>
    </rPh>
    <rPh sb="46" eb="48">
      <t>キサイ</t>
    </rPh>
    <phoneticPr fontId="10"/>
  </si>
  <si>
    <r>
      <t xml:space="preserve">当選人数
</t>
    </r>
    <r>
      <rPr>
        <sz val="8"/>
        <color rgb="FFFF0000"/>
        <rFont val="メイリオ"/>
        <family val="3"/>
        <charset val="128"/>
      </rPr>
      <t>※景品３の当選人数を記載ください。なお景品１～３の当選人数の合計が1,000件以上100,000件以下になるように設定してください　※景品2~3は景品が複数ある場合に記載ください</t>
    </r>
    <rPh sb="0" eb="2">
      <t>トウセン</t>
    </rPh>
    <rPh sb="2" eb="4">
      <t>ニンズウ</t>
    </rPh>
    <rPh sb="10" eb="14">
      <t>トウセンニンズウ</t>
    </rPh>
    <phoneticPr fontId="10"/>
  </si>
  <si>
    <r>
      <t xml:space="preserve">インセンティブ名称（正式名称）
</t>
    </r>
    <r>
      <rPr>
        <sz val="8"/>
        <color rgb="FFFF0000"/>
        <rFont val="メイリオ"/>
        <family val="3"/>
        <charset val="128"/>
      </rPr>
      <t>※景品３のインセンティブ名称を記載ください。</t>
    </r>
    <rPh sb="7" eb="9">
      <t>メイショウ</t>
    </rPh>
    <rPh sb="10" eb="14">
      <t>セイシキメイショウ</t>
    </rPh>
    <rPh sb="28" eb="30">
      <t>メイショウ</t>
    </rPh>
    <phoneticPr fontId="10"/>
  </si>
  <si>
    <r>
      <t xml:space="preserve">インセンティブ付与・配送時期
</t>
    </r>
    <r>
      <rPr>
        <sz val="8"/>
        <color rgb="FFFF0000"/>
        <rFont val="メイリオ"/>
        <family val="3"/>
        <charset val="128"/>
      </rPr>
      <t>※景品３の付与・配送時期を記載ください。デジタルポイントやe-giftなど即時付与できるものについては即時と記載ください。</t>
    </r>
    <rPh sb="7" eb="9">
      <t>フヨ</t>
    </rPh>
    <rPh sb="10" eb="12">
      <t>ハイソウ</t>
    </rPh>
    <rPh sb="12" eb="14">
      <t>ジキ</t>
    </rPh>
    <rPh sb="20" eb="22">
      <t>フヨ</t>
    </rPh>
    <rPh sb="23" eb="27">
      <t>ハイソウジキ</t>
    </rPh>
    <rPh sb="28" eb="30">
      <t>キサイ</t>
    </rPh>
    <rPh sb="52" eb="54">
      <t>ソクジ</t>
    </rPh>
    <rPh sb="54" eb="56">
      <t>フヨ</t>
    </rPh>
    <rPh sb="66" eb="68">
      <t>ソクジ</t>
    </rPh>
    <rPh sb="69" eb="71">
      <t>キサイ</t>
    </rPh>
    <phoneticPr fontId="10"/>
  </si>
  <si>
    <r>
      <t xml:space="preserve">インセンティブの受け取りに関する特記事項
</t>
    </r>
    <r>
      <rPr>
        <sz val="8"/>
        <color rgb="FFFF0000"/>
        <rFont val="メイリオ"/>
        <family val="3"/>
        <charset val="128"/>
      </rPr>
      <t>※景品３の受け取りに当たり、特別な事項がある場合は記載してください。</t>
    </r>
    <rPh sb="8" eb="9">
      <t>ウ</t>
    </rPh>
    <rPh sb="10" eb="11">
      <t>ト</t>
    </rPh>
    <rPh sb="13" eb="14">
      <t>カン</t>
    </rPh>
    <rPh sb="16" eb="20">
      <t>トッキジコウ</t>
    </rPh>
    <rPh sb="26" eb="27">
      <t>ウ</t>
    </rPh>
    <rPh sb="28" eb="29">
      <t>ト</t>
    </rPh>
    <rPh sb="31" eb="32">
      <t>ア</t>
    </rPh>
    <rPh sb="35" eb="37">
      <t>トクベツ</t>
    </rPh>
    <rPh sb="38" eb="40">
      <t>ジコウ</t>
    </rPh>
    <rPh sb="43" eb="45">
      <t>バアイ</t>
    </rPh>
    <rPh sb="46" eb="48">
      <t>キサイ</t>
    </rPh>
    <phoneticPr fontId="10"/>
  </si>
  <si>
    <t>景品２（任意）</t>
    <rPh sb="0" eb="2">
      <t>ケイヒン</t>
    </rPh>
    <rPh sb="4" eb="6">
      <t>ニンイ</t>
    </rPh>
    <phoneticPr fontId="10"/>
  </si>
  <si>
    <t>景品３（任意）</t>
    <rPh sb="0" eb="2">
      <t>ケイヒン</t>
    </rPh>
    <rPh sb="4" eb="6">
      <t>ニンイ</t>
    </rPh>
    <phoneticPr fontId="10"/>
  </si>
  <si>
    <t>景品２がLINEポイントの場合必須</t>
    <rPh sb="0" eb="2">
      <t>ケイヒン</t>
    </rPh>
    <rPh sb="13" eb="15">
      <t>バアイ</t>
    </rPh>
    <rPh sb="15" eb="17">
      <t>ヒッス</t>
    </rPh>
    <phoneticPr fontId="10"/>
  </si>
  <si>
    <t>景品２がその他の場合必須</t>
    <rPh sb="0" eb="2">
      <t>ケイヒン</t>
    </rPh>
    <rPh sb="6" eb="7">
      <t>タ</t>
    </rPh>
    <rPh sb="8" eb="10">
      <t>バアイ</t>
    </rPh>
    <rPh sb="10" eb="12">
      <t>ヒッス</t>
    </rPh>
    <phoneticPr fontId="10"/>
  </si>
  <si>
    <t>景品３がLINEポイントの場合必須</t>
    <rPh sb="0" eb="2">
      <t>ケイヒン</t>
    </rPh>
    <rPh sb="13" eb="15">
      <t>バアイ</t>
    </rPh>
    <rPh sb="15" eb="17">
      <t>ヒッス</t>
    </rPh>
    <phoneticPr fontId="10"/>
  </si>
  <si>
    <t>景品３がその他の場合必須</t>
    <rPh sb="0" eb="2">
      <t>ケイヒン</t>
    </rPh>
    <rPh sb="6" eb="7">
      <t>タ</t>
    </rPh>
    <rPh sb="8" eb="10">
      <t>バアイ</t>
    </rPh>
    <rPh sb="10" eb="12">
      <t>ヒッス</t>
    </rPh>
    <phoneticPr fontId="10"/>
  </si>
  <si>
    <r>
      <t xml:space="preserve">当選人数（合計）
</t>
    </r>
    <r>
      <rPr>
        <sz val="8"/>
        <color rgb="FFFF0000"/>
        <rFont val="メイリオ"/>
        <family val="3"/>
        <charset val="128"/>
      </rPr>
      <t>※景品１～３の合計当選人数を記載してください。1,000人以上100,000人以下で設定してください。</t>
    </r>
    <rPh sb="0" eb="2">
      <t>トウセン</t>
    </rPh>
    <rPh sb="2" eb="4">
      <t>ニンズウ</t>
    </rPh>
    <rPh sb="5" eb="7">
      <t>ゴウケイ</t>
    </rPh>
    <rPh sb="10" eb="12">
      <t>ケイヒン</t>
    </rPh>
    <rPh sb="16" eb="18">
      <t>ゴウケイ</t>
    </rPh>
    <rPh sb="18" eb="20">
      <t>トウセン</t>
    </rPh>
    <rPh sb="20" eb="22">
      <t>ニンズウ</t>
    </rPh>
    <rPh sb="23" eb="25">
      <t>キサイ</t>
    </rPh>
    <phoneticPr fontId="10"/>
  </si>
  <si>
    <t>LINEポイント／その他</t>
    <rPh sb="11" eb="12">
      <t>タ</t>
    </rPh>
    <phoneticPr fontId="10"/>
  </si>
  <si>
    <t>LINE洗剤詰め合わせ</t>
    <rPh sb="4" eb="7">
      <t>センザイツ</t>
    </rPh>
    <rPh sb="8" eb="9">
      <t>ア</t>
    </rPh>
    <phoneticPr fontId="10"/>
  </si>
  <si>
    <t>2024年5月頃</t>
    <rPh sb="4" eb="5">
      <t>ネン</t>
    </rPh>
    <rPh sb="6" eb="8">
      <t>ガツコロ</t>
    </rPh>
    <phoneticPr fontId="10"/>
  </si>
  <si>
    <t>LINEポイントが景品に含まれる場合必須</t>
    <rPh sb="9" eb="11">
      <t>ケイヒン</t>
    </rPh>
    <rPh sb="12" eb="13">
      <t>フク</t>
    </rPh>
    <rPh sb="16" eb="18">
      <t>バアイ</t>
    </rPh>
    <rPh sb="18" eb="20">
      <t>ヒッス</t>
    </rPh>
    <phoneticPr fontId="10"/>
  </si>
  <si>
    <t>キャンペーンの概要を記載してください
※インセンティブ名称を含めた記載を推奨します。</t>
    <phoneticPr fontId="10"/>
  </si>
  <si>
    <t xml:space="preserve">インセンティブ画像 </t>
    <phoneticPr fontId="10"/>
  </si>
  <si>
    <t>インセンティブ名称</t>
    <phoneticPr fontId="10"/>
  </si>
  <si>
    <t>インセンティブ用
ユニークURL</t>
    <phoneticPr fontId="10"/>
  </si>
  <si>
    <t>LINE洗剤詰め合わせ２</t>
    <phoneticPr fontId="10"/>
  </si>
  <si>
    <t>LINE洗剤詰め合わせ３</t>
    <phoneticPr fontId="10"/>
  </si>
  <si>
    <t>▼景品が複数ある場合のみ記載ください</t>
    <rPh sb="1" eb="3">
      <t>ケイヒン</t>
    </rPh>
    <rPh sb="4" eb="6">
      <t>フクスウ</t>
    </rPh>
    <rPh sb="8" eb="10">
      <t>バアイ</t>
    </rPh>
    <rPh sb="12" eb="14">
      <t>キサイ</t>
    </rPh>
    <phoneticPr fontId="10"/>
  </si>
  <si>
    <t>LINEポイントが10,000名に当たるチャンス！</t>
    <phoneticPr fontId="10"/>
  </si>
  <si>
    <t>景品種類</t>
    <rPh sb="0" eb="2">
      <t>ケイヒン</t>
    </rPh>
    <rPh sb="2" eb="4">
      <t>シュルイ</t>
    </rPh>
    <phoneticPr fontId="10"/>
  </si>
  <si>
    <t>※景品種類を選択※</t>
  </si>
  <si>
    <r>
      <rPr>
        <b/>
        <sz val="9"/>
        <color rgb="FFFF0000"/>
        <rFont val="メイリオ"/>
        <family val="2"/>
        <charset val="128"/>
      </rPr>
      <t>15文字</t>
    </r>
    <r>
      <rPr>
        <b/>
        <sz val="9"/>
        <color theme="1"/>
        <rFont val="メイリオ"/>
        <family val="2"/>
        <charset val="128"/>
      </rPr>
      <t xml:space="preserve">
</t>
    </r>
    <r>
      <rPr>
        <b/>
        <sz val="9"/>
        <color rgb="FFFF0000"/>
        <rFont val="メイリオ"/>
        <family val="2"/>
        <charset val="128"/>
      </rPr>
      <t>※半角英数字</t>
    </r>
    <r>
      <rPr>
        <b/>
        <u/>
        <sz val="9"/>
        <color rgb="FFFF0000"/>
        <rFont val="メイリオ"/>
        <family val="3"/>
        <charset val="128"/>
      </rPr>
      <t>のみ</t>
    </r>
    <rPh sb="2" eb="4">
      <t>モジ</t>
    </rPh>
    <phoneticPr fontId="10"/>
  </si>
  <si>
    <r>
      <t xml:space="preserve">付与単位が1つのみの場合
</t>
    </r>
    <r>
      <rPr>
        <sz val="8"/>
        <rFont val="メイリオ"/>
        <family val="3"/>
        <charset val="128"/>
      </rPr>
      <t>例）LINEポイント景品は20ポイント1種のみ</t>
    </r>
    <rPh sb="0" eb="4">
      <t>フヨタンイ</t>
    </rPh>
    <rPh sb="10" eb="12">
      <t>バアイ</t>
    </rPh>
    <rPh sb="13" eb="14">
      <t>レイ</t>
    </rPh>
    <rPh sb="23" eb="25">
      <t>ケイヒン</t>
    </rPh>
    <rPh sb="33" eb="34">
      <t>シュ</t>
    </rPh>
    <phoneticPr fontId="10"/>
  </si>
  <si>
    <r>
      <t xml:space="preserve">付与単位が複数ある場合
</t>
    </r>
    <r>
      <rPr>
        <sz val="8"/>
        <rFont val="メイリオ"/>
        <family val="3"/>
        <charset val="128"/>
      </rPr>
      <t>例）LINEポイント景品は20ポイントと50ポイントの2種など</t>
    </r>
    <rPh sb="0" eb="4">
      <t>フヨタンイ</t>
    </rPh>
    <rPh sb="5" eb="7">
      <t>フクスウ</t>
    </rPh>
    <rPh sb="9" eb="11">
      <t>バアイ</t>
    </rPh>
    <rPh sb="40" eb="41">
      <t>シュ</t>
    </rPh>
    <phoneticPr fontId="10"/>
  </si>
  <si>
    <t>（最大）</t>
    <rPh sb="1" eb="3">
      <t>サイダイ</t>
    </rPh>
    <phoneticPr fontId="10"/>
  </si>
  <si>
    <t>LINEポイント以外の景品</t>
    <rPh sb="8" eb="10">
      <t>イガイ</t>
    </rPh>
    <rPh sb="11" eb="13">
      <t>ケイヒン</t>
    </rPh>
    <phoneticPr fontId="10"/>
  </si>
  <si>
    <r>
      <t>LINEポイント</t>
    </r>
    <r>
      <rPr>
        <u/>
        <sz val="8"/>
        <color theme="1"/>
        <rFont val="メイリオ"/>
        <family val="3"/>
        <charset val="128"/>
      </rPr>
      <t>以外</t>
    </r>
    <r>
      <rPr>
        <sz val="8"/>
        <color theme="1"/>
        <rFont val="メイリオ"/>
        <family val="3"/>
        <charset val="128"/>
      </rPr>
      <t>が景品に含まれる場合必須</t>
    </r>
    <rPh sb="9" eb="11">
      <t>ケイヒン</t>
    </rPh>
    <rPh sb="12" eb="13">
      <t>フク</t>
    </rPh>
    <rPh sb="16" eb="18">
      <t>バアイ</t>
    </rPh>
    <rPh sb="18" eb="20">
      <t>ヒッス</t>
    </rPh>
    <phoneticPr fontId="10"/>
  </si>
  <si>
    <t>画像はイメージです。仕様・名称等は変更となる場合があります。</t>
    <phoneticPr fontId="10"/>
  </si>
  <si>
    <t>キャンペーンにおいてユーザーに付与する景品の種類を選択してください</t>
    <rPh sb="15" eb="17">
      <t>フヨ</t>
    </rPh>
    <rPh sb="19" eb="21">
      <t>ケイヒン</t>
    </rPh>
    <rPh sb="22" eb="24">
      <t>シュルイ</t>
    </rPh>
    <rPh sb="25" eb="27">
      <t>センタク</t>
    </rPh>
    <phoneticPr fontId="10"/>
  </si>
  <si>
    <t>性別専用-プルダウン（単一選択）</t>
    <phoneticPr fontId="10"/>
  </si>
  <si>
    <t>住所専用-プルダウン（単一選択）</t>
    <phoneticPr fontId="10"/>
  </si>
  <si>
    <t>　</t>
  </si>
  <si>
    <t>https://liff.line.me/1564661729-OwVgvrr1/campaign/240101XXXX?utm_source=oubo&amp;utm_medium=1</t>
  </si>
  <si>
    <t>テストアカウント</t>
    <phoneticPr fontId="10"/>
  </si>
  <si>
    <t>テストキャンペーン</t>
    <phoneticPr fontId="10"/>
  </si>
  <si>
    <t>00－0000-0000</t>
    <phoneticPr fontId="10"/>
  </si>
  <si>
    <t>2：00～5：00</t>
    <phoneticPr fontId="10"/>
  </si>
  <si>
    <t>test@lycorp.co.jp</t>
    <phoneticPr fontId="10"/>
  </si>
  <si>
    <t>その他</t>
  </si>
  <si>
    <t>2024年2月中旬</t>
    <rPh sb="4" eb="5">
      <t>ネン</t>
    </rPh>
    <rPh sb="6" eb="7">
      <t>ガツ</t>
    </rPh>
    <rPh sb="7" eb="9">
      <t>チュウジュン</t>
    </rPh>
    <phoneticPr fontId="10"/>
  </si>
  <si>
    <t>特にありません</t>
    <rPh sb="0" eb="1">
      <t>トク</t>
    </rPh>
    <phoneticPr fontId="10"/>
  </si>
  <si>
    <t>【オープンキャンペーン_抽選型】複数単品_複数種別（両方）</t>
    <phoneticPr fontId="10"/>
  </si>
  <si>
    <r>
      <t xml:space="preserve">獲得景品の正式名称を記載してください
</t>
    </r>
    <r>
      <rPr>
        <sz val="8"/>
        <color theme="1"/>
        <rFont val="メイリオ"/>
        <family val="3"/>
        <charset val="128"/>
      </rPr>
      <t>（複数ある場合は1点のみ記載し末尾に「ほか」と記載ください　例：LY洗剤ほか）</t>
    </r>
    <r>
      <rPr>
        <sz val="9"/>
        <color theme="1"/>
        <rFont val="メイリオ"/>
        <family val="3"/>
        <charset val="128"/>
      </rPr>
      <t xml:space="preserve">
*giftアイコンが表示されます</t>
    </r>
    <rPh sb="20" eb="22">
      <t>フクスウ</t>
    </rPh>
    <rPh sb="24" eb="26">
      <t>バアイ</t>
    </rPh>
    <rPh sb="28" eb="29">
      <t>テン</t>
    </rPh>
    <rPh sb="31" eb="33">
      <t>キサイ</t>
    </rPh>
    <rPh sb="34" eb="36">
      <t>マツビ</t>
    </rPh>
    <rPh sb="42" eb="44">
      <t>キサイ</t>
    </rPh>
    <rPh sb="49" eb="50">
      <t>レイ</t>
    </rPh>
    <rPh sb="53" eb="55">
      <t>センザイ</t>
    </rPh>
    <phoneticPr fontId="10"/>
  </si>
  <si>
    <r>
      <t xml:space="preserve">インセンティブ受け取り手続き期限（23:59まで）
</t>
    </r>
    <r>
      <rPr>
        <sz val="8"/>
        <color rgb="FFFF0000"/>
        <rFont val="メイリオ"/>
        <family val="3"/>
        <charset val="128"/>
      </rPr>
      <t>※景品1の受け取り手続き期限を記載してください。おもに住所登録フォームへの登録など、当選したユーザーが受け取りに際して必要な手続きをおこなう期限です。時間は23:59までとしてください。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rPh sb="101" eb="103">
      <t>ジカン</t>
    </rPh>
    <phoneticPr fontId="10"/>
  </si>
  <si>
    <r>
      <t xml:space="preserve">インセンティブ受け取り手続き期限（23:59まで)
</t>
    </r>
    <r>
      <rPr>
        <sz val="8"/>
        <color rgb="FFFF0000"/>
        <rFont val="メイリオ"/>
        <family val="3"/>
        <charset val="128"/>
      </rPr>
      <t>※景品２の受け取り手続き期限を記載してください。おもに住所登録フォームへの登録など、当選したユーザーが受け取りに際して必要な手続きをおこなう期限です。時間は23:59までとしてください。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</si>
  <si>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インセンティブ受け取り手続き期限(23:59まで)
</t>
    </r>
    <r>
      <rPr>
        <sz val="8"/>
        <color rgb="FFFF0000"/>
        <rFont val="メイリオ"/>
        <family val="3"/>
        <charset val="128"/>
      </rPr>
      <t>※景品３の受け取り手続き期限を記載してください。おもに住所登録フォームへの登録など、当選したユーザーが受け取りに際して必要な手続きをおこなう期限です。時間は23:59までとしてください。</t>
    </r>
    <rPh sb="7" eb="8">
      <t>ウ</t>
    </rPh>
    <rPh sb="9" eb="10">
      <t>ト</t>
    </rPh>
    <rPh sb="11" eb="13">
      <t>テツヅ</t>
    </rPh>
    <rPh sb="14" eb="16">
      <t>キゲン</t>
    </rPh>
    <rPh sb="31" eb="32">
      <t>ウ</t>
    </rPh>
    <rPh sb="33" eb="34">
      <t>ト</t>
    </rPh>
    <rPh sb="35" eb="37">
      <t>テツヅ</t>
    </rPh>
    <rPh sb="38" eb="40">
      <t>キゲン</t>
    </rPh>
    <rPh sb="41" eb="43">
      <t>キサイ</t>
    </rPh>
    <rPh sb="53" eb="57">
      <t>ジュウショトウロク</t>
    </rPh>
    <rPh sb="63" eb="65">
      <t>トウロク</t>
    </rPh>
    <rPh sb="86" eb="87">
      <t>ウ</t>
    </rPh>
    <rPh sb="88" eb="89">
      <t>ト</t>
    </rPh>
    <rPh sb="91" eb="92">
      <t>サイ</t>
    </rPh>
    <rPh sb="94" eb="96">
      <t>ヒツヨウ</t>
    </rPh>
    <rPh sb="96" eb="98">
      <t>キゲンテツヅ</t>
    </rPh>
    <phoneticPr fontId="10"/>
  </si>
  <si>
    <r>
      <t xml:space="preserve">・獲得ポイント数を記載
・ LINEポイントとLINEポイント以外の景品両方を景品設定される場合も、原則LINEポイントでの表記・LINEポイントアイコン表示となります。こちらに獲得ポイント数を記載してください。
</t>
    </r>
    <r>
      <rPr>
        <b/>
        <sz val="9"/>
        <color rgb="FFFF0000"/>
        <rFont val="メイリオ"/>
        <family val="3"/>
        <charset val="128"/>
      </rPr>
      <t>※複数の付与単位を景品として設定する場合は最大ポイント数を記載してください。
（例：景品として20ポイントと50ポイントの2種類が存在する場合、50ポイントのほうを記載）　　　　　　　　</t>
    </r>
    <r>
      <rPr>
        <sz val="8"/>
        <color theme="1"/>
        <rFont val="メイリオ"/>
        <family val="3"/>
        <charset val="128"/>
      </rPr>
      <t>　　</t>
    </r>
    <r>
      <rPr>
        <sz val="9"/>
        <color theme="1"/>
        <rFont val="メイリオ"/>
        <family val="3"/>
        <charset val="128"/>
      </rPr>
      <t xml:space="preserve">
 *LINEポイントアイコンが表示されます</t>
    </r>
    <rPh sb="77" eb="79">
      <t>ヒョウジ</t>
    </rPh>
    <rPh sb="108" eb="110">
      <t>フクスウ</t>
    </rPh>
    <rPh sb="111" eb="115">
      <t>フヨタンイ</t>
    </rPh>
    <rPh sb="116" eb="118">
      <t>ケイヒン</t>
    </rPh>
    <rPh sb="121" eb="123">
      <t>セッテイ</t>
    </rPh>
    <rPh sb="125" eb="127">
      <t>バアイ</t>
    </rPh>
    <rPh sb="136" eb="138">
      <t>キサイ</t>
    </rPh>
    <rPh sb="147" eb="148">
      <t>レイ</t>
    </rPh>
    <rPh sb="149" eb="151">
      <t>ケイヒン</t>
    </rPh>
    <rPh sb="169" eb="171">
      <t>シュルイ</t>
    </rPh>
    <rPh sb="172" eb="174">
      <t>ソンザイ</t>
    </rPh>
    <rPh sb="176" eb="178">
      <t>バアイ</t>
    </rPh>
    <rPh sb="189" eb="191">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</si>
</sst>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aaa\)"/>
    <numFmt numFmtId="177" formatCode="m&quot;月&quot;d&quot;日&quot;\(aaa\)"/>
    <numFmt numFmtId="178" formatCode="0_);[Red]\(0\)"/>
  </numFmts>
  <fonts count="113">
    <font>
      <sz val="12"/>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12"/>
      <color theme="1"/>
      <name val="メイリオ"/>
      <family val="3"/>
      <charset val="128"/>
    </font>
    <font>
      <b/>
      <sz val="12"/>
      <color theme="0"/>
      <name val="メイリオ"/>
      <family val="3"/>
      <charset val="128"/>
    </font>
    <font>
      <sz val="10"/>
      <color theme="1"/>
      <name val="Yu Gothic"/>
      <family val="2"/>
      <charset val="128"/>
      <scheme val="minor"/>
    </font>
    <font>
      <b/>
      <sz val="12"/>
      <color theme="1"/>
      <name val="メイリオ"/>
      <family val="3"/>
      <charset val="128"/>
    </font>
    <font>
      <sz val="12"/>
      <name val="メイリオ"/>
      <family val="3"/>
      <charset val="128"/>
    </font>
    <font>
      <sz val="9"/>
      <color theme="1"/>
      <name val="メイリオ"/>
      <family val="2"/>
      <charset val="128"/>
    </font>
    <font>
      <u/>
      <sz val="12"/>
      <color theme="10"/>
      <name val="Yu Gothic"/>
      <family val="2"/>
      <charset val="128"/>
      <scheme val="minor"/>
    </font>
    <font>
      <b/>
      <sz val="16"/>
      <color theme="0"/>
      <name val="メイリオ"/>
      <family val="2"/>
      <charset val="128"/>
    </font>
    <font>
      <sz val="16"/>
      <color theme="0"/>
      <name val="メイリオ"/>
      <family val="2"/>
      <charset val="128"/>
    </font>
    <font>
      <b/>
      <sz val="15"/>
      <color theme="1"/>
      <name val="メイリオ"/>
      <family val="2"/>
      <charset val="128"/>
    </font>
    <font>
      <sz val="12"/>
      <color theme="1"/>
      <name val="Yu Gothic"/>
      <family val="2"/>
      <charset val="128"/>
      <scheme val="minor"/>
    </font>
    <font>
      <sz val="12"/>
      <color theme="1"/>
      <name val="メイリオ"/>
      <family val="2"/>
      <charset val="128"/>
    </font>
    <font>
      <sz val="12"/>
      <color rgb="FFFF0000"/>
      <name val="メイリオ"/>
      <family val="2"/>
      <charset val="128"/>
    </font>
    <font>
      <sz val="9"/>
      <color rgb="FFFF0000"/>
      <name val="メイリオ"/>
      <family val="2"/>
      <charset val="128"/>
    </font>
    <font>
      <b/>
      <sz val="10"/>
      <color theme="0"/>
      <name val="メイリオ"/>
      <family val="3"/>
      <charset val="128"/>
    </font>
    <font>
      <b/>
      <sz val="9"/>
      <color theme="1"/>
      <name val="メイリオ"/>
      <family val="2"/>
      <charset val="128"/>
    </font>
    <font>
      <b/>
      <sz val="12"/>
      <color theme="1"/>
      <name val="メイリオ"/>
      <family val="2"/>
      <charset val="128"/>
    </font>
    <font>
      <sz val="8"/>
      <color theme="0"/>
      <name val="メイリオ"/>
      <family val="2"/>
      <charset val="128"/>
    </font>
    <font>
      <b/>
      <sz val="12"/>
      <color rgb="FFFF0000"/>
      <name val="メイリオ"/>
      <family val="2"/>
      <charset val="128"/>
    </font>
    <font>
      <sz val="12"/>
      <color rgb="FF444444"/>
      <name val="メイリオ"/>
      <family val="2"/>
      <charset val="128"/>
    </font>
    <font>
      <b/>
      <sz val="10"/>
      <color theme="0"/>
      <name val="メイリオ"/>
      <family val="2"/>
      <charset val="128"/>
    </font>
    <font>
      <b/>
      <sz val="14"/>
      <color theme="0"/>
      <name val="メイリオ"/>
      <family val="2"/>
      <charset val="128"/>
    </font>
    <font>
      <b/>
      <sz val="14"/>
      <color theme="1"/>
      <name val="メイリオ"/>
      <family val="2"/>
      <charset val="128"/>
    </font>
    <font>
      <sz val="14"/>
      <color theme="1"/>
      <name val="メイリオ"/>
      <family val="2"/>
      <charset val="128"/>
    </font>
    <font>
      <sz val="14"/>
      <color theme="1"/>
      <name val="Yu Gothic"/>
      <family val="2"/>
      <charset val="128"/>
      <scheme val="minor"/>
    </font>
    <font>
      <sz val="20"/>
      <color theme="0"/>
      <name val="メイリオ"/>
      <family val="2"/>
      <charset val="128"/>
    </font>
    <font>
      <sz val="10"/>
      <color theme="1"/>
      <name val="メイリオ"/>
      <family val="2"/>
      <charset val="128"/>
    </font>
    <font>
      <sz val="12"/>
      <color theme="0"/>
      <name val="メイリオ"/>
      <family val="2"/>
      <charset val="128"/>
    </font>
    <font>
      <sz val="14"/>
      <color theme="0"/>
      <name val="メイリオ"/>
      <family val="2"/>
      <charset val="128"/>
    </font>
    <font>
      <sz val="14"/>
      <color theme="0"/>
      <name val="メイリオ"/>
      <family val="3"/>
      <charset val="128"/>
    </font>
    <font>
      <sz val="12"/>
      <color theme="0"/>
      <name val="メイリオ"/>
      <family val="3"/>
      <charset val="128"/>
    </font>
    <font>
      <sz val="11"/>
      <color theme="1"/>
      <name val="メイリオ"/>
      <family val="3"/>
      <charset val="128"/>
    </font>
    <font>
      <sz val="11"/>
      <name val="メイリオ"/>
      <family val="3"/>
      <charset val="128"/>
    </font>
    <font>
      <sz val="16"/>
      <color theme="1"/>
      <name val="メイリオ"/>
      <family val="3"/>
      <charset val="128"/>
    </font>
    <font>
      <sz val="11"/>
      <color theme="1"/>
      <name val="ＭＳ Ｐゴシック"/>
      <family val="2"/>
    </font>
    <font>
      <b/>
      <sz val="11"/>
      <color theme="1"/>
      <name val="メイリオ"/>
      <family val="3"/>
      <charset val="128"/>
    </font>
    <font>
      <u/>
      <sz val="11"/>
      <color theme="10"/>
      <name val="Yu Gothic"/>
      <family val="3"/>
      <charset val="128"/>
      <scheme val="minor"/>
    </font>
    <font>
      <sz val="14"/>
      <color theme="1"/>
      <name val="メイリオ"/>
      <family val="3"/>
      <charset val="128"/>
    </font>
    <font>
      <b/>
      <u/>
      <sz val="14"/>
      <color rgb="FFFF0000"/>
      <name val="メイリオ"/>
      <family val="3"/>
      <charset val="128"/>
    </font>
    <font>
      <sz val="9"/>
      <color theme="5"/>
      <name val="メイリオ"/>
      <family val="2"/>
      <charset val="128"/>
    </font>
    <font>
      <b/>
      <sz val="12"/>
      <color rgb="FFFFC000"/>
      <name val="メイリオ"/>
      <family val="2"/>
      <charset val="128"/>
    </font>
    <font>
      <b/>
      <sz val="14"/>
      <color theme="1"/>
      <name val="Meiryo UI"/>
      <family val="3"/>
      <charset val="128"/>
    </font>
    <font>
      <sz val="12"/>
      <color theme="1"/>
      <name val="Meiryo UI"/>
      <family val="3"/>
      <charset val="128"/>
    </font>
    <font>
      <u/>
      <sz val="11"/>
      <color theme="10"/>
      <name val="Yu Gothic"/>
      <family val="2"/>
      <charset val="128"/>
      <scheme val="minor"/>
    </font>
    <font>
      <sz val="9"/>
      <name val="メイリオ"/>
      <family val="2"/>
      <charset val="128"/>
    </font>
    <font>
      <b/>
      <sz val="9"/>
      <color rgb="FFFF0000"/>
      <name val="メイリオ"/>
      <family val="2"/>
      <charset val="128"/>
    </font>
    <font>
      <sz val="14"/>
      <color theme="1"/>
      <name val="Meiryo UI"/>
      <family val="2"/>
      <charset val="128"/>
    </font>
    <font>
      <b/>
      <sz val="16"/>
      <color theme="1"/>
      <name val="メイリオ"/>
      <family val="2"/>
      <charset val="128"/>
    </font>
    <font>
      <b/>
      <u/>
      <sz val="12"/>
      <color theme="1"/>
      <name val="メイリオ"/>
      <family val="3"/>
      <charset val="128"/>
    </font>
    <font>
      <sz val="12"/>
      <color rgb="FFFF0000"/>
      <name val="メイリオ"/>
      <family val="3"/>
      <charset val="128"/>
    </font>
    <font>
      <b/>
      <sz val="14"/>
      <color theme="0"/>
      <name val="メイリオ"/>
      <family val="3"/>
      <charset val="128"/>
    </font>
    <font>
      <sz val="11"/>
      <color theme="1"/>
      <name val="メイリオ"/>
      <family val="2"/>
      <charset val="128"/>
    </font>
    <font>
      <b/>
      <sz val="9"/>
      <color rgb="FF444444"/>
      <name val="メイリオ"/>
      <family val="2"/>
      <charset val="128"/>
    </font>
    <font>
      <sz val="12"/>
      <color theme="0" tint="-0.499984740745262"/>
      <name val="Meiryo UI"/>
      <family val="3"/>
      <charset val="128"/>
    </font>
    <font>
      <b/>
      <sz val="18"/>
      <color rgb="FFFF0000"/>
      <name val="メイリオ"/>
      <family val="2"/>
      <charset val="128"/>
    </font>
    <font>
      <sz val="12"/>
      <color theme="1"/>
      <name val="Yu Gothic"/>
      <family val="3"/>
      <charset val="128"/>
      <scheme val="minor"/>
    </font>
    <font>
      <sz val="11"/>
      <color theme="1"/>
      <name val="Yu Gothic"/>
      <family val="3"/>
      <charset val="128"/>
      <scheme val="minor"/>
    </font>
    <font>
      <sz val="6"/>
      <name val="Yu Gothic"/>
      <family val="3"/>
      <charset val="128"/>
    </font>
    <font>
      <b/>
      <sz val="12"/>
      <color indexed="10"/>
      <name val="メイリオ"/>
      <family val="2"/>
      <charset val="128"/>
    </font>
    <font>
      <sz val="12"/>
      <color indexed="10"/>
      <name val="メイリオ"/>
      <family val="2"/>
      <charset val="128"/>
    </font>
    <font>
      <sz val="10"/>
      <color theme="1"/>
      <name val="メイリオ"/>
      <family val="3"/>
      <charset val="128"/>
    </font>
    <font>
      <u/>
      <sz val="10"/>
      <color theme="10"/>
      <name val="メイリオ"/>
      <family val="3"/>
      <charset val="128"/>
    </font>
    <font>
      <sz val="8"/>
      <name val="メイリオ"/>
      <family val="3"/>
      <charset val="128"/>
    </font>
    <font>
      <sz val="8"/>
      <name val="メイリオ"/>
      <family val="2"/>
      <charset val="128"/>
    </font>
    <font>
      <b/>
      <sz val="12"/>
      <color rgb="FF000000"/>
      <name val="メイリオ"/>
      <family val="2"/>
      <charset val="128"/>
    </font>
    <font>
      <sz val="9"/>
      <color rgb="FF000000"/>
      <name val="メイリオ"/>
      <family val="3"/>
      <charset val="128"/>
    </font>
    <font>
      <b/>
      <sz val="12"/>
      <name val="Meiryo UI"/>
      <family val="3"/>
      <charset val="128"/>
    </font>
    <font>
      <sz val="11"/>
      <color theme="1"/>
      <name val="Meiryo UI"/>
      <family val="3"/>
      <charset val="128"/>
    </font>
    <font>
      <b/>
      <sz val="12"/>
      <color theme="1"/>
      <name val="Meiryo UI"/>
      <family val="3"/>
      <charset val="128"/>
    </font>
    <font>
      <b/>
      <sz val="20"/>
      <color theme="1"/>
      <name val="Meiryo UI"/>
      <family val="3"/>
      <charset val="128"/>
    </font>
    <font>
      <sz val="16"/>
      <color theme="1"/>
      <name val="Meiryo UI"/>
      <family val="3"/>
      <charset val="128"/>
    </font>
    <font>
      <sz val="12"/>
      <name val="Meiryo UI"/>
      <family val="3"/>
      <charset val="128"/>
    </font>
    <font>
      <sz val="12"/>
      <color rgb="FFFF0000"/>
      <name val="Meiryo UI"/>
      <family val="3"/>
      <charset val="128"/>
    </font>
    <font>
      <sz val="12"/>
      <color theme="0"/>
      <name val="Yu Gothic"/>
      <family val="2"/>
      <charset val="128"/>
      <scheme val="minor"/>
    </font>
    <font>
      <sz val="12"/>
      <color theme="0"/>
      <name val="Yu Gothic"/>
      <family val="3"/>
      <charset val="128"/>
      <scheme val="minor"/>
    </font>
    <font>
      <b/>
      <sz val="12"/>
      <color theme="7"/>
      <name val="メイリオ"/>
      <family val="3"/>
      <charset val="128"/>
    </font>
    <font>
      <sz val="12"/>
      <name val="メイリオ"/>
      <family val="2"/>
      <charset val="128"/>
    </font>
    <font>
      <b/>
      <sz val="14"/>
      <color rgb="FFFF0000"/>
      <name val="メイリオ"/>
      <family val="2"/>
      <charset val="128"/>
    </font>
    <font>
      <sz val="12"/>
      <color rgb="FFFF0000"/>
      <name val="Yu Gothic"/>
      <family val="2"/>
      <charset val="128"/>
      <scheme val="minor"/>
    </font>
    <font>
      <sz val="9"/>
      <color theme="0"/>
      <name val="メイリオ"/>
      <family val="2"/>
      <charset val="128"/>
    </font>
    <font>
      <sz val="10"/>
      <color theme="0"/>
      <name val="メイリオ"/>
      <family val="2"/>
      <charset val="128"/>
    </font>
    <font>
      <b/>
      <sz val="10"/>
      <color theme="1"/>
      <name val="メイリオ"/>
      <family val="2"/>
      <charset val="128"/>
    </font>
    <font>
      <i/>
      <sz val="9"/>
      <color theme="1"/>
      <name val="メイリオ"/>
      <family val="2"/>
      <charset val="128"/>
    </font>
    <font>
      <sz val="9"/>
      <color rgb="FFFF0000"/>
      <name val="メイリオ"/>
      <family val="3"/>
      <charset val="128"/>
    </font>
    <font>
      <sz val="12"/>
      <color rgb="FF444444"/>
      <name val="メイリオ"/>
      <family val="3"/>
      <charset val="128"/>
    </font>
    <font>
      <sz val="8"/>
      <color rgb="FFFF0000"/>
      <name val="メイリオ"/>
      <family val="3"/>
      <charset val="128"/>
    </font>
    <font>
      <b/>
      <sz val="9"/>
      <color rgb="FFFF0000"/>
      <name val="メイリオ"/>
      <family val="3"/>
      <charset val="128"/>
    </font>
    <font>
      <sz val="8"/>
      <color theme="1"/>
      <name val="メイリオ"/>
      <family val="3"/>
      <charset val="128"/>
    </font>
    <font>
      <b/>
      <sz val="14"/>
      <color theme="1"/>
      <name val="メイリオ"/>
      <family val="3"/>
      <charset val="128"/>
    </font>
    <font>
      <sz val="14"/>
      <name val="メイリオ"/>
      <family val="3"/>
      <charset val="128"/>
    </font>
    <font>
      <b/>
      <u/>
      <sz val="14"/>
      <color rgb="FFFF0000"/>
      <name val="Yu Gothic"/>
      <family val="3"/>
      <charset val="128"/>
      <scheme val="minor"/>
    </font>
    <font>
      <sz val="16"/>
      <color theme="1"/>
      <name val="メイリオ"/>
      <family val="2"/>
      <charset val="128"/>
    </font>
    <font>
      <sz val="9"/>
      <color theme="1"/>
      <name val="メイリオ"/>
      <family val="3"/>
      <charset val="128"/>
    </font>
    <font>
      <b/>
      <sz val="22"/>
      <color theme="0"/>
      <name val="Meiryo UI"/>
      <family val="3"/>
      <charset val="128"/>
    </font>
    <font>
      <sz val="11"/>
      <color rgb="FFFF0000"/>
      <name val="Meiryo UI"/>
      <family val="3"/>
      <charset val="128"/>
    </font>
    <font>
      <u/>
      <sz val="11"/>
      <color theme="10"/>
      <name val="メイリオ"/>
      <family val="3"/>
      <charset val="128"/>
    </font>
    <font>
      <sz val="18"/>
      <color theme="0"/>
      <name val="メイリオ"/>
      <family val="2"/>
      <charset val="128"/>
    </font>
    <font>
      <sz val="14"/>
      <color rgb="FF000000"/>
      <name val="Meiryo"/>
      <family val="3"/>
      <charset val="128"/>
    </font>
    <font>
      <sz val="12"/>
      <color rgb="FF000000"/>
      <name val="メイリオ"/>
      <family val="3"/>
      <charset val="128"/>
    </font>
    <font>
      <sz val="8"/>
      <color theme="1"/>
      <name val="メイリオ"/>
      <family val="2"/>
      <charset val="128"/>
    </font>
    <font>
      <b/>
      <u/>
      <sz val="9"/>
      <color rgb="FFFF0000"/>
      <name val="メイリオ"/>
      <family val="3"/>
      <charset val="128"/>
    </font>
    <font>
      <u/>
      <sz val="8"/>
      <color theme="1"/>
      <name val="メイリオ"/>
      <family val="3"/>
      <charset val="128"/>
    </font>
  </fonts>
  <fills count="23">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rgb="FFFDFFD3"/>
        <bgColor indexed="64"/>
      </patternFill>
    </fill>
    <fill>
      <patternFill patternType="solid">
        <fgColor rgb="FFFFFF9F"/>
        <bgColor indexed="64"/>
      </patternFill>
    </fill>
    <fill>
      <patternFill patternType="solid">
        <fgColor theme="2"/>
        <bgColor indexed="64"/>
      </patternFill>
    </fill>
    <fill>
      <patternFill patternType="solid">
        <fgColor rgb="FFFCE4D6"/>
        <bgColor indexed="64"/>
      </patternFill>
    </fill>
    <fill>
      <patternFill patternType="solid">
        <fgColor rgb="FFFFFF99"/>
        <bgColor indexed="64"/>
      </patternFill>
    </fill>
    <fill>
      <patternFill patternType="solid">
        <fgColor theme="2" tint="-0.249977111117893"/>
        <bgColor indexed="64"/>
      </patternFill>
    </fill>
    <fill>
      <patternFill patternType="solid">
        <fgColor theme="0"/>
        <bgColor rgb="FF000000"/>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theme="1"/>
      </left>
      <right/>
      <top/>
      <bottom/>
      <diagonal/>
    </border>
    <border>
      <left style="thin">
        <color indexed="64"/>
      </left>
      <right style="medium">
        <color indexed="64"/>
      </right>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theme="1"/>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medium">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thin">
        <color indexed="64"/>
      </right>
      <top style="thin">
        <color theme="0" tint="-0.499984740745262"/>
      </top>
      <bottom/>
      <diagonal/>
    </border>
    <border>
      <left style="thin">
        <color theme="1"/>
      </left>
      <right/>
      <top style="thin">
        <color theme="0" tint="-0.499984740745262"/>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auto="1"/>
      </left>
      <right/>
      <top style="medium">
        <color indexed="64"/>
      </top>
      <bottom style="thin">
        <color auto="1"/>
      </bottom>
      <diagonal/>
    </border>
    <border>
      <left/>
      <right/>
      <top style="medium">
        <color auto="1"/>
      </top>
      <bottom style="thin">
        <color indexed="64"/>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auto="1"/>
      </left>
      <right style="thin">
        <color theme="0" tint="-0.14996795556505021"/>
      </right>
      <top style="thin">
        <color indexed="64"/>
      </top>
      <bottom style="thin">
        <color auto="1"/>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7">
    <xf numFmtId="0" fontId="0" fillId="0" borderId="0"/>
    <xf numFmtId="0" fontId="9" fillId="0" borderId="0">
      <alignment vertical="center"/>
    </xf>
    <xf numFmtId="0" fontId="9" fillId="0" borderId="0">
      <alignment vertical="center"/>
    </xf>
    <xf numFmtId="0" fontId="9" fillId="0" borderId="0">
      <alignment vertical="center"/>
    </xf>
    <xf numFmtId="0" fontId="21" fillId="0" borderId="0">
      <alignment vertical="center"/>
    </xf>
    <xf numFmtId="0" fontId="17" fillId="0" borderId="0" applyNumberFormat="0" applyFill="0" applyBorder="0" applyAlignment="0" applyProtection="0">
      <alignment vertical="center"/>
    </xf>
    <xf numFmtId="0" fontId="21" fillId="0" borderId="0">
      <alignment vertical="center"/>
    </xf>
    <xf numFmtId="0" fontId="8" fillId="0" borderId="0">
      <alignment vertical="center"/>
    </xf>
    <xf numFmtId="0" fontId="47" fillId="0" borderId="0" applyNumberFormat="0" applyFill="0" applyBorder="0" applyAlignment="0" applyProtection="0">
      <alignment vertical="center"/>
    </xf>
    <xf numFmtId="0" fontId="8" fillId="0" borderId="0">
      <alignment vertical="center"/>
    </xf>
    <xf numFmtId="0" fontId="7" fillId="0" borderId="0">
      <alignment vertical="center"/>
    </xf>
    <xf numFmtId="0" fontId="21" fillId="0" borderId="0"/>
    <xf numFmtId="0" fontId="7" fillId="0" borderId="0">
      <alignment vertical="center"/>
    </xf>
    <xf numFmtId="0" fontId="7" fillId="0" borderId="0">
      <alignment vertical="center"/>
    </xf>
    <xf numFmtId="0" fontId="17" fillId="0" borderId="0" applyNumberForma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4" fillId="0" borderId="0" applyNumberFormat="0" applyFill="0" applyBorder="0" applyAlignment="0" applyProtection="0">
      <alignment vertical="center"/>
    </xf>
    <xf numFmtId="0" fontId="7" fillId="0" borderId="0">
      <alignment vertical="center"/>
    </xf>
    <xf numFmtId="38" fontId="21" fillId="0" borderId="0" applyFont="0" applyFill="0" applyBorder="0" applyAlignment="0" applyProtection="0">
      <alignment vertical="center"/>
    </xf>
    <xf numFmtId="0" fontId="17" fillId="0" borderId="0" applyNumberFormat="0" applyFill="0" applyBorder="0" applyAlignment="0" applyProtection="0"/>
    <xf numFmtId="0" fontId="67" fillId="0" borderId="0">
      <alignment vertical="center"/>
    </xf>
    <xf numFmtId="0" fontId="67" fillId="0" borderId="0">
      <alignment vertical="center"/>
    </xf>
    <xf numFmtId="0" fontId="67" fillId="0" borderId="0">
      <alignment vertical="center"/>
    </xf>
    <xf numFmtId="0" fontId="6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30">
    <xf numFmtId="0" fontId="0" fillId="0" borderId="0" xfId="0"/>
    <xf numFmtId="0" fontId="11" fillId="0" borderId="0" xfId="0" applyFont="1"/>
    <xf numFmtId="0" fontId="13" fillId="0" borderId="0" xfId="0" applyFont="1"/>
    <xf numFmtId="0" fontId="21" fillId="0" borderId="0" xfId="6">
      <alignment vertical="center"/>
    </xf>
    <xf numFmtId="0" fontId="22" fillId="0" borderId="0" xfId="6" applyFont="1">
      <alignment vertical="center"/>
    </xf>
    <xf numFmtId="0" fontId="20" fillId="0" borderId="0" xfId="0" applyFont="1" applyAlignment="1">
      <alignment wrapText="1"/>
    </xf>
    <xf numFmtId="0" fontId="23" fillId="0" borderId="0" xfId="0" applyFont="1"/>
    <xf numFmtId="0" fontId="22" fillId="0" borderId="0" xfId="0" applyFont="1"/>
    <xf numFmtId="0" fontId="16" fillId="0" borderId="0" xfId="0" applyFont="1" applyAlignment="1">
      <alignment vertical="center"/>
    </xf>
    <xf numFmtId="0" fontId="16" fillId="7" borderId="35" xfId="0" applyFont="1" applyFill="1" applyBorder="1" applyAlignment="1">
      <alignment horizontal="center" vertical="center"/>
    </xf>
    <xf numFmtId="0" fontId="16" fillId="7" borderId="10" xfId="0" applyFont="1" applyFill="1" applyBorder="1" applyAlignment="1">
      <alignment horizontal="center" vertical="center"/>
    </xf>
    <xf numFmtId="0" fontId="16" fillId="0" borderId="9" xfId="0" applyFont="1" applyBorder="1" applyAlignment="1">
      <alignment vertical="center"/>
    </xf>
    <xf numFmtId="0" fontId="16" fillId="0" borderId="10" xfId="0" applyFont="1" applyBorder="1" applyAlignment="1">
      <alignment vertical="center"/>
    </xf>
    <xf numFmtId="0" fontId="22" fillId="4" borderId="1" xfId="4" applyFont="1" applyFill="1" applyBorder="1" applyAlignment="1">
      <alignment horizontal="center" vertical="center"/>
    </xf>
    <xf numFmtId="0" fontId="22" fillId="7" borderId="0" xfId="4" applyFont="1" applyFill="1">
      <alignment vertical="center"/>
    </xf>
    <xf numFmtId="0" fontId="22" fillId="7" borderId="0" xfId="4" applyFont="1" applyFill="1" applyAlignment="1">
      <alignment horizontal="center" vertical="center"/>
    </xf>
    <xf numFmtId="0" fontId="37" fillId="0" borderId="0" xfId="0" applyFont="1"/>
    <xf numFmtId="0" fontId="38" fillId="5" borderId="11" xfId="0" applyFont="1" applyFill="1" applyBorder="1" applyAlignment="1">
      <alignment horizontal="center" vertical="center"/>
    </xf>
    <xf numFmtId="0" fontId="16" fillId="7" borderId="40" xfId="0" applyFont="1" applyFill="1" applyBorder="1" applyAlignment="1">
      <alignment horizontal="center" vertical="center"/>
    </xf>
    <xf numFmtId="0" fontId="42" fillId="7" borderId="0" xfId="0" applyFont="1" applyFill="1" applyAlignment="1">
      <alignment vertical="center"/>
    </xf>
    <xf numFmtId="0" fontId="42" fillId="0" borderId="0" xfId="0" applyFont="1" applyAlignment="1">
      <alignment vertical="center"/>
    </xf>
    <xf numFmtId="0" fontId="42" fillId="0" borderId="17" xfId="0" applyFont="1" applyBorder="1" applyAlignment="1">
      <alignment vertical="center"/>
    </xf>
    <xf numFmtId="0" fontId="42" fillId="0" borderId="19" xfId="0" applyFont="1" applyBorder="1" applyAlignment="1">
      <alignment vertical="center"/>
    </xf>
    <xf numFmtId="0" fontId="42" fillId="0" borderId="30" xfId="0" applyFont="1" applyBorder="1" applyAlignment="1">
      <alignment vertical="center"/>
    </xf>
    <xf numFmtId="0" fontId="42" fillId="0" borderId="31" xfId="0" applyFont="1" applyBorder="1" applyAlignment="1">
      <alignment vertical="center"/>
    </xf>
    <xf numFmtId="0" fontId="11" fillId="0" borderId="0" xfId="0" applyFont="1" applyAlignment="1">
      <alignment vertical="center"/>
    </xf>
    <xf numFmtId="0" fontId="42" fillId="7" borderId="30" xfId="0" applyFont="1" applyFill="1" applyBorder="1" applyAlignment="1">
      <alignment vertical="center"/>
    </xf>
    <xf numFmtId="0" fontId="42" fillId="7" borderId="31" xfId="0" applyFont="1" applyFill="1" applyBorder="1" applyAlignment="1">
      <alignment vertical="center"/>
    </xf>
    <xf numFmtId="0" fontId="14" fillId="6" borderId="1"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44"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42" fillId="13" borderId="43" xfId="0" applyFont="1" applyFill="1" applyBorder="1" applyAlignment="1">
      <alignment horizontal="center" vertical="center"/>
    </xf>
    <xf numFmtId="0" fontId="42" fillId="6" borderId="1" xfId="0" applyFont="1" applyFill="1" applyBorder="1" applyAlignment="1">
      <alignment horizontal="center" vertical="center"/>
    </xf>
    <xf numFmtId="0" fontId="42" fillId="13" borderId="1" xfId="0" applyFont="1" applyFill="1" applyBorder="1" applyAlignment="1">
      <alignment horizontal="center" vertical="center"/>
    </xf>
    <xf numFmtId="0" fontId="48" fillId="0" borderId="0" xfId="0" applyFont="1" applyAlignment="1">
      <alignment vertical="center"/>
    </xf>
    <xf numFmtId="0" fontId="48" fillId="0" borderId="30" xfId="0" applyFont="1" applyBorder="1" applyAlignment="1">
      <alignment vertical="center"/>
    </xf>
    <xf numFmtId="0" fontId="48" fillId="0" borderId="31" xfId="0" applyFont="1" applyBorder="1" applyAlignment="1">
      <alignment vertical="center"/>
    </xf>
    <xf numFmtId="0" fontId="48" fillId="0" borderId="0" xfId="0" applyFont="1"/>
    <xf numFmtId="0" fontId="44" fillId="4" borderId="9" xfId="0" applyFont="1" applyFill="1" applyBorder="1" applyAlignment="1">
      <alignment horizontal="center" vertical="center"/>
    </xf>
    <xf numFmtId="0" fontId="44" fillId="4" borderId="0" xfId="0" applyFont="1" applyFill="1" applyAlignment="1">
      <alignment horizontal="center" vertical="center"/>
    </xf>
    <xf numFmtId="0" fontId="44" fillId="4" borderId="10" xfId="0" applyFont="1" applyFill="1" applyBorder="1" applyAlignment="1">
      <alignment horizontal="center" vertical="center"/>
    </xf>
    <xf numFmtId="0" fontId="44" fillId="4" borderId="11" xfId="0" applyFont="1" applyFill="1" applyBorder="1" applyAlignment="1">
      <alignment horizontal="center" vertical="center"/>
    </xf>
    <xf numFmtId="0" fontId="44" fillId="4" borderId="13" xfId="0" applyFont="1" applyFill="1" applyBorder="1" applyAlignment="1">
      <alignment horizontal="center" vertical="center"/>
    </xf>
    <xf numFmtId="0" fontId="44" fillId="4" borderId="12" xfId="0" applyFont="1" applyFill="1" applyBorder="1" applyAlignment="1">
      <alignment horizontal="center" vertical="center"/>
    </xf>
    <xf numFmtId="0" fontId="44" fillId="4" borderId="37" xfId="0" applyFont="1" applyFill="1" applyBorder="1" applyAlignment="1">
      <alignment horizontal="center" vertical="center"/>
    </xf>
    <xf numFmtId="0" fontId="44" fillId="4" borderId="39" xfId="0" applyFont="1" applyFill="1" applyBorder="1" applyAlignment="1">
      <alignment horizontal="center" vertical="center"/>
    </xf>
    <xf numFmtId="0" fontId="50" fillId="0" borderId="0" xfId="0" applyFont="1" applyAlignment="1">
      <alignment vertical="center"/>
    </xf>
    <xf numFmtId="0" fontId="52" fillId="0" borderId="0" xfId="19" applyFont="1">
      <alignment vertical="center"/>
    </xf>
    <xf numFmtId="0" fontId="53" fillId="6" borderId="1" xfId="19" applyFont="1" applyFill="1" applyBorder="1" applyAlignment="1">
      <alignment horizontal="center" vertical="center"/>
    </xf>
    <xf numFmtId="0" fontId="53" fillId="6" borderId="44" xfId="19" applyFont="1" applyFill="1" applyBorder="1" applyAlignment="1">
      <alignment horizontal="center" vertical="center" wrapText="1"/>
    </xf>
    <xf numFmtId="0" fontId="53" fillId="6" borderId="44" xfId="19" applyFont="1" applyFill="1" applyBorder="1" applyAlignment="1">
      <alignment horizontal="center" vertical="center"/>
    </xf>
    <xf numFmtId="0" fontId="0" fillId="0" borderId="37" xfId="0" applyBorder="1"/>
    <xf numFmtId="0" fontId="42" fillId="0" borderId="20" xfId="0" applyFont="1" applyBorder="1" applyAlignment="1">
      <alignment vertical="center"/>
    </xf>
    <xf numFmtId="0" fontId="42" fillId="0" borderId="8" xfId="0" applyFont="1" applyBorder="1" applyAlignment="1">
      <alignment vertical="center"/>
    </xf>
    <xf numFmtId="0" fontId="42" fillId="0" borderId="21" xfId="0" applyFont="1" applyBorder="1" applyAlignment="1">
      <alignment vertical="center"/>
    </xf>
    <xf numFmtId="0" fontId="34" fillId="0" borderId="0" xfId="0" applyFont="1" applyAlignment="1">
      <alignment horizontal="center" vertical="center" wrapText="1"/>
    </xf>
    <xf numFmtId="0" fontId="57" fillId="0" borderId="0" xfId="19" applyFont="1">
      <alignment vertical="center"/>
    </xf>
    <xf numFmtId="0" fontId="33" fillId="4" borderId="38" xfId="0" applyFont="1" applyFill="1" applyBorder="1" applyAlignment="1">
      <alignment horizontal="left" vertical="top"/>
    </xf>
    <xf numFmtId="0" fontId="42" fillId="6" borderId="43" xfId="0" applyFont="1" applyFill="1" applyBorder="1" applyAlignment="1">
      <alignment horizontal="center" vertical="center"/>
    </xf>
    <xf numFmtId="0" fontId="15" fillId="6" borderId="1" xfId="0" applyFont="1" applyFill="1" applyBorder="1" applyAlignment="1">
      <alignment horizontal="center" vertical="center"/>
    </xf>
    <xf numFmtId="0" fontId="0" fillId="0" borderId="0" xfId="0" applyAlignment="1">
      <alignment wrapText="1"/>
    </xf>
    <xf numFmtId="0" fontId="59" fillId="0" borderId="0" xfId="0" applyFont="1"/>
    <xf numFmtId="0" fontId="61" fillId="14" borderId="50" xfId="21" applyFont="1" applyFill="1" applyBorder="1" applyAlignment="1">
      <alignment horizontal="center" vertical="center" wrapText="1"/>
    </xf>
    <xf numFmtId="0" fontId="32" fillId="14" borderId="33" xfId="21" applyFont="1" applyFill="1" applyBorder="1" applyAlignment="1">
      <alignment horizontal="center" vertical="center" wrapText="1"/>
    </xf>
    <xf numFmtId="0" fontId="32" fillId="14" borderId="51" xfId="21" applyFont="1" applyFill="1" applyBorder="1" applyAlignment="1">
      <alignment horizontal="center" vertical="center" wrapText="1"/>
    </xf>
    <xf numFmtId="0" fontId="22" fillId="0" borderId="1" xfId="19" applyFont="1" applyBorder="1" applyAlignment="1">
      <alignment horizontal="left" vertical="center" wrapText="1"/>
    </xf>
    <xf numFmtId="0" fontId="12" fillId="3" borderId="5" xfId="21" applyFont="1" applyFill="1" applyBorder="1" applyAlignment="1">
      <alignment horizontal="center" vertical="center" wrapText="1"/>
    </xf>
    <xf numFmtId="0" fontId="22" fillId="0" borderId="5" xfId="19" applyFont="1" applyBorder="1" applyAlignment="1">
      <alignment horizontal="left" vertical="center" wrapText="1"/>
    </xf>
    <xf numFmtId="0" fontId="16" fillId="7" borderId="9" xfId="0" applyFont="1" applyFill="1" applyBorder="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vertical="center"/>
    </xf>
    <xf numFmtId="0" fontId="16" fillId="7" borderId="9" xfId="0" applyFont="1" applyFill="1" applyBorder="1" applyAlignment="1">
      <alignment vertical="center"/>
    </xf>
    <xf numFmtId="0" fontId="18" fillId="0" borderId="0" xfId="0" applyFont="1" applyAlignment="1">
      <alignment vertical="center" wrapText="1"/>
    </xf>
    <xf numFmtId="0" fontId="19" fillId="7" borderId="10" xfId="0" applyFont="1" applyFill="1" applyBorder="1" applyAlignment="1">
      <alignment vertical="center"/>
    </xf>
    <xf numFmtId="0" fontId="19" fillId="7" borderId="0" xfId="0" applyFont="1" applyFill="1" applyAlignment="1">
      <alignment vertical="center"/>
    </xf>
    <xf numFmtId="0" fontId="19" fillId="7" borderId="9" xfId="0" applyFont="1" applyFill="1" applyBorder="1" applyAlignment="1">
      <alignment vertic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0" fillId="0" borderId="9" xfId="0" applyBorder="1"/>
    <xf numFmtId="0" fontId="15" fillId="16" borderId="1" xfId="0" applyFont="1" applyFill="1" applyBorder="1" applyAlignment="1">
      <alignment horizontal="center" vertical="center"/>
    </xf>
    <xf numFmtId="0" fontId="65" fillId="7" borderId="0" xfId="4" applyFont="1" applyFill="1">
      <alignment vertical="center"/>
    </xf>
    <xf numFmtId="0" fontId="23" fillId="0" borderId="0" xfId="24" applyFont="1">
      <alignment vertical="center"/>
    </xf>
    <xf numFmtId="0" fontId="22" fillId="0" borderId="0" xfId="24" applyFont="1">
      <alignment vertical="center"/>
    </xf>
    <xf numFmtId="0" fontId="27" fillId="0" borderId="0" xfId="24" applyFont="1" applyAlignment="1">
      <alignment horizontal="center" vertical="center"/>
    </xf>
    <xf numFmtId="0" fontId="23" fillId="0" borderId="0" xfId="25" applyFont="1">
      <alignment vertical="center"/>
    </xf>
    <xf numFmtId="0" fontId="67" fillId="0" borderId="0" xfId="26">
      <alignment vertical="center"/>
    </xf>
    <xf numFmtId="0" fontId="23" fillId="7" borderId="0" xfId="25" applyFont="1" applyFill="1">
      <alignment vertical="center"/>
    </xf>
    <xf numFmtId="0" fontId="67" fillId="7" borderId="0" xfId="26" applyFill="1">
      <alignment vertical="center"/>
    </xf>
    <xf numFmtId="0" fontId="22" fillId="0" borderId="0" xfId="25" applyFont="1">
      <alignment vertical="center"/>
    </xf>
    <xf numFmtId="0" fontId="27" fillId="0" borderId="0" xfId="25" applyFont="1" applyAlignment="1">
      <alignment horizontal="center" vertical="center"/>
    </xf>
    <xf numFmtId="0" fontId="22" fillId="0" borderId="59" xfId="24" applyFont="1" applyBorder="1">
      <alignment vertical="center"/>
    </xf>
    <xf numFmtId="0" fontId="22" fillId="0" borderId="14" xfId="24" applyFont="1" applyBorder="1">
      <alignment vertical="center"/>
    </xf>
    <xf numFmtId="0" fontId="27" fillId="0" borderId="0" xfId="24" applyFont="1">
      <alignment vertical="center"/>
    </xf>
    <xf numFmtId="0" fontId="22" fillId="0" borderId="8" xfId="24" applyFont="1" applyBorder="1">
      <alignment vertical="center"/>
    </xf>
    <xf numFmtId="0" fontId="22" fillId="0" borderId="17" xfId="24" applyFont="1" applyBorder="1">
      <alignment vertical="center"/>
    </xf>
    <xf numFmtId="0" fontId="22" fillId="0" borderId="18" xfId="24" applyFont="1" applyBorder="1">
      <alignment vertical="center"/>
    </xf>
    <xf numFmtId="0" fontId="22" fillId="0" borderId="19" xfId="24" applyFont="1" applyBorder="1">
      <alignment vertical="center"/>
    </xf>
    <xf numFmtId="0" fontId="22" fillId="0" borderId="30" xfId="24" applyFont="1" applyBorder="1">
      <alignment vertical="center"/>
    </xf>
    <xf numFmtId="0" fontId="66" fillId="0" borderId="0" xfId="27"/>
    <xf numFmtId="0" fontId="22" fillId="0" borderId="31" xfId="24" applyFont="1" applyBorder="1">
      <alignment vertical="center"/>
    </xf>
    <xf numFmtId="0" fontId="22" fillId="0" borderId="4" xfId="24" applyFont="1" applyBorder="1">
      <alignment vertical="center"/>
    </xf>
    <xf numFmtId="0" fontId="22" fillId="0" borderId="1" xfId="24" applyFont="1" applyBorder="1">
      <alignment vertical="center"/>
    </xf>
    <xf numFmtId="0" fontId="22" fillId="0" borderId="5" xfId="24" applyFont="1" applyBorder="1">
      <alignment vertical="center"/>
    </xf>
    <xf numFmtId="0" fontId="22" fillId="0" borderId="20" xfId="24" applyFont="1" applyBorder="1">
      <alignment vertical="center"/>
    </xf>
    <xf numFmtId="0" fontId="22" fillId="0" borderId="21" xfId="24" applyFont="1" applyBorder="1">
      <alignment vertical="center"/>
    </xf>
    <xf numFmtId="0" fontId="22" fillId="0" borderId="3" xfId="24" applyFont="1" applyBorder="1">
      <alignment vertical="center"/>
    </xf>
    <xf numFmtId="0" fontId="27" fillId="7" borderId="9" xfId="0" applyFont="1" applyFill="1" applyBorder="1" applyAlignment="1">
      <alignment vertical="center"/>
    </xf>
    <xf numFmtId="0" fontId="16" fillId="7" borderId="10" xfId="0" applyFont="1" applyFill="1" applyBorder="1" applyAlignment="1">
      <alignment vertical="center"/>
    </xf>
    <xf numFmtId="0" fontId="24" fillId="7" borderId="18" xfId="0" applyFont="1" applyFill="1" applyBorder="1" applyAlignment="1">
      <alignment horizontal="left" vertical="center"/>
    </xf>
    <xf numFmtId="0" fontId="11" fillId="12" borderId="43" xfId="0" applyFont="1" applyFill="1" applyBorder="1" applyAlignment="1">
      <alignment horizontal="left" vertical="center"/>
    </xf>
    <xf numFmtId="0" fontId="71" fillId="18" borderId="1" xfId="0" applyFont="1" applyFill="1" applyBorder="1" applyAlignment="1">
      <alignment horizontal="left" vertical="center"/>
    </xf>
    <xf numFmtId="0" fontId="11" fillId="4" borderId="1" xfId="0" applyFont="1" applyFill="1" applyBorder="1" applyAlignment="1">
      <alignment horizontal="left" vertical="center"/>
    </xf>
    <xf numFmtId="176" fontId="11" fillId="12" borderId="43" xfId="0" applyNumberFormat="1" applyFont="1" applyFill="1" applyBorder="1" applyAlignment="1">
      <alignment horizontal="left" vertical="center"/>
    </xf>
    <xf numFmtId="176" fontId="71" fillId="18" borderId="1" xfId="0" applyNumberFormat="1" applyFont="1" applyFill="1" applyBorder="1" applyAlignment="1">
      <alignment horizontal="left" vertical="center"/>
    </xf>
    <xf numFmtId="177" fontId="11" fillId="12" borderId="73" xfId="0" applyNumberFormat="1" applyFont="1" applyFill="1" applyBorder="1" applyAlignment="1">
      <alignment horizontal="left" vertical="center"/>
    </xf>
    <xf numFmtId="177" fontId="71" fillId="18" borderId="1" xfId="0" applyNumberFormat="1" applyFont="1" applyFill="1" applyBorder="1" applyAlignment="1">
      <alignment horizontal="left" vertical="center"/>
    </xf>
    <xf numFmtId="32" fontId="11" fillId="0" borderId="0" xfId="0" applyNumberFormat="1" applyFont="1"/>
    <xf numFmtId="0" fontId="71" fillId="18" borderId="1" xfId="0" applyFont="1" applyFill="1" applyBorder="1" applyAlignment="1">
      <alignment horizontal="left" vertical="center" wrapText="1"/>
    </xf>
    <xf numFmtId="0" fontId="71" fillId="18" borderId="1" xfId="0" applyFont="1" applyFill="1" applyBorder="1" applyAlignment="1">
      <alignment vertical="center"/>
    </xf>
    <xf numFmtId="0" fontId="17" fillId="18" borderId="1" xfId="23" applyFill="1" applyBorder="1" applyAlignment="1">
      <alignment horizontal="left" vertical="center" wrapText="1"/>
    </xf>
    <xf numFmtId="0" fontId="72" fillId="18" borderId="1" xfId="23" applyFont="1" applyFill="1" applyBorder="1" applyAlignment="1">
      <alignment horizontal="left" vertical="center" wrapText="1"/>
    </xf>
    <xf numFmtId="0" fontId="11" fillId="0" borderId="0" xfId="0" applyFont="1" applyAlignment="1">
      <alignment wrapText="1"/>
    </xf>
    <xf numFmtId="0" fontId="42" fillId="13" borderId="43" xfId="0" applyFont="1" applyFill="1" applyBorder="1" applyAlignment="1">
      <alignment horizontal="center" vertical="center" wrapText="1"/>
    </xf>
    <xf numFmtId="0" fontId="27" fillId="8" borderId="9" xfId="0" applyFont="1" applyFill="1" applyBorder="1" applyAlignment="1">
      <alignment vertical="center"/>
    </xf>
    <xf numFmtId="0" fontId="16" fillId="8" borderId="10" xfId="0" applyFont="1" applyFill="1" applyBorder="1" applyAlignment="1">
      <alignment vertical="center"/>
    </xf>
    <xf numFmtId="0" fontId="16" fillId="8" borderId="9" xfId="0" applyFont="1" applyFill="1" applyBorder="1" applyAlignment="1">
      <alignment vertical="center"/>
    </xf>
    <xf numFmtId="0" fontId="73" fillId="0" borderId="10" xfId="0" applyFont="1" applyBorder="1" applyAlignment="1">
      <alignment horizontal="center" vertical="center"/>
    </xf>
    <xf numFmtId="0" fontId="74" fillId="0" borderId="9" xfId="0" applyFont="1" applyBorder="1" applyAlignment="1">
      <alignment horizontal="center" vertical="center"/>
    </xf>
    <xf numFmtId="0" fontId="27" fillId="0" borderId="9" xfId="0" applyFont="1" applyBorder="1" applyAlignment="1">
      <alignment vertical="center"/>
    </xf>
    <xf numFmtId="0" fontId="78" fillId="0" borderId="0" xfId="42" applyFont="1" applyProtection="1">
      <alignment vertical="center"/>
      <protection locked="0"/>
    </xf>
    <xf numFmtId="0" fontId="79" fillId="0" borderId="13" xfId="42" applyFont="1" applyBorder="1" applyAlignment="1" applyProtection="1">
      <alignment horizontal="left" vertical="center"/>
      <protection locked="0"/>
    </xf>
    <xf numFmtId="0" fontId="80" fillId="0" borderId="13" xfId="42" applyFont="1" applyBorder="1" applyAlignment="1" applyProtection="1">
      <alignment horizontal="left" vertical="center"/>
      <protection locked="0"/>
    </xf>
    <xf numFmtId="0" fontId="81" fillId="0" borderId="0" xfId="42" applyFont="1" applyProtection="1">
      <alignment vertical="center"/>
      <protection locked="0"/>
    </xf>
    <xf numFmtId="0" fontId="53" fillId="6" borderId="1" xfId="42" applyFont="1" applyFill="1" applyBorder="1" applyAlignment="1">
      <alignment horizontal="center" vertical="center"/>
    </xf>
    <xf numFmtId="0" fontId="64" fillId="6" borderId="1" xfId="42" applyFont="1" applyFill="1" applyBorder="1" applyAlignment="1">
      <alignment horizontal="center" vertical="center" shrinkToFit="1"/>
    </xf>
    <xf numFmtId="0" fontId="64" fillId="12" borderId="1" xfId="42" applyFont="1" applyFill="1" applyBorder="1" applyAlignment="1" applyProtection="1">
      <alignment horizontal="center" vertical="center" shrinkToFit="1"/>
      <protection locked="0"/>
    </xf>
    <xf numFmtId="0" fontId="78" fillId="0" borderId="0" xfId="42" applyFont="1">
      <alignment vertical="center"/>
    </xf>
    <xf numFmtId="0" fontId="53" fillId="6" borderId="1" xfId="42" applyFont="1" applyFill="1" applyBorder="1" applyAlignment="1">
      <alignment horizontal="left" vertical="center" wrapText="1"/>
    </xf>
    <xf numFmtId="0" fontId="82" fillId="12" borderId="1" xfId="42" applyFont="1" applyFill="1" applyBorder="1" applyAlignment="1">
      <alignment horizontal="center" vertical="center" wrapText="1"/>
    </xf>
    <xf numFmtId="0" fontId="82" fillId="0" borderId="0" xfId="42" applyFont="1" applyAlignment="1" applyProtection="1">
      <alignment horizontal="center" vertical="center"/>
      <protection locked="0"/>
    </xf>
    <xf numFmtId="5" fontId="82" fillId="0" borderId="0" xfId="42" applyNumberFormat="1" applyFont="1" applyAlignment="1" applyProtection="1">
      <alignment horizontal="center" vertical="center"/>
      <protection locked="0"/>
    </xf>
    <xf numFmtId="0" fontId="82" fillId="0" borderId="0" xfId="42" applyFont="1" applyAlignment="1" applyProtection="1">
      <alignment horizontal="center" vertical="center" wrapText="1"/>
      <protection locked="0"/>
    </xf>
    <xf numFmtId="0" fontId="53" fillId="0" borderId="0" xfId="42" applyFont="1" applyAlignment="1" applyProtection="1">
      <alignment horizontal="center" vertical="center"/>
      <protection locked="0"/>
    </xf>
    <xf numFmtId="0" fontId="82" fillId="0" borderId="0" xfId="42" applyFont="1" applyAlignment="1" applyProtection="1">
      <alignment vertical="center" wrapText="1"/>
      <protection locked="0"/>
    </xf>
    <xf numFmtId="0" fontId="0" fillId="3" borderId="1" xfId="0" applyFill="1" applyBorder="1" applyAlignment="1">
      <alignment horizontal="right" vertical="center"/>
    </xf>
    <xf numFmtId="0" fontId="84" fillId="10" borderId="1" xfId="0" applyFont="1" applyFill="1" applyBorder="1" applyAlignment="1">
      <alignment horizontal="center" vertical="center"/>
    </xf>
    <xf numFmtId="0" fontId="85" fillId="10" borderId="1" xfId="0" applyFont="1" applyFill="1" applyBorder="1" applyAlignment="1">
      <alignment horizontal="center" vertical="center"/>
    </xf>
    <xf numFmtId="0" fontId="0" fillId="0" borderId="1" xfId="0" applyBorder="1"/>
    <xf numFmtId="0" fontId="0" fillId="4" borderId="38" xfId="0" applyFill="1" applyBorder="1"/>
    <xf numFmtId="0" fontId="0" fillId="4" borderId="39" xfId="0" applyFill="1" applyBorder="1"/>
    <xf numFmtId="0" fontId="0" fillId="4" borderId="1" xfId="0" applyFill="1" applyBorder="1"/>
    <xf numFmtId="0" fontId="0" fillId="4" borderId="44" xfId="0" applyFill="1" applyBorder="1"/>
    <xf numFmtId="0" fontId="0" fillId="3" borderId="1" xfId="0" applyFill="1" applyBorder="1"/>
    <xf numFmtId="0" fontId="0" fillId="18" borderId="1" xfId="0" applyFill="1" applyBorder="1"/>
    <xf numFmtId="0" fontId="16" fillId="7" borderId="74" xfId="0" applyFont="1" applyFill="1" applyBorder="1" applyAlignment="1">
      <alignment vertical="center"/>
    </xf>
    <xf numFmtId="0" fontId="16" fillId="7" borderId="75" xfId="0" applyFont="1" applyFill="1" applyBorder="1" applyAlignment="1">
      <alignment vertical="center"/>
    </xf>
    <xf numFmtId="0" fontId="16" fillId="7" borderId="76" xfId="0" applyFont="1" applyFill="1" applyBorder="1" applyAlignment="1">
      <alignment vertical="center"/>
    </xf>
    <xf numFmtId="0" fontId="16" fillId="7" borderId="11" xfId="0" applyFont="1" applyFill="1" applyBorder="1" applyAlignment="1">
      <alignment vertical="center" wrapText="1"/>
    </xf>
    <xf numFmtId="0" fontId="16" fillId="7" borderId="13" xfId="0" applyFont="1" applyFill="1" applyBorder="1" applyAlignment="1">
      <alignment vertical="center" wrapText="1"/>
    </xf>
    <xf numFmtId="0" fontId="16" fillId="7" borderId="77"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78" xfId="0" applyFont="1" applyFill="1" applyBorder="1" applyAlignment="1">
      <alignment horizontal="center" vertical="center"/>
    </xf>
    <xf numFmtId="0" fontId="16" fillId="7" borderId="40" xfId="0" applyFont="1" applyFill="1" applyBorder="1" applyAlignment="1">
      <alignment vertical="center"/>
    </xf>
    <xf numFmtId="0" fontId="64" fillId="0" borderId="13" xfId="42" applyFont="1" applyBorder="1" applyAlignment="1">
      <alignment horizontal="center" vertical="center" shrinkToFit="1"/>
    </xf>
    <xf numFmtId="0" fontId="29" fillId="7" borderId="0" xfId="4" applyFont="1" applyFill="1">
      <alignment vertical="center"/>
    </xf>
    <xf numFmtId="0" fontId="33" fillId="7" borderId="0" xfId="4" applyFont="1" applyFill="1">
      <alignment vertical="center"/>
    </xf>
    <xf numFmtId="0" fontId="88" fillId="7" borderId="0" xfId="4" applyFont="1" applyFill="1" applyAlignment="1">
      <alignment horizontal="center" vertical="center"/>
    </xf>
    <xf numFmtId="0" fontId="22" fillId="4" borderId="1" xfId="4" applyFont="1" applyFill="1" applyBorder="1">
      <alignment vertical="center"/>
    </xf>
    <xf numFmtId="0" fontId="22" fillId="3" borderId="1" xfId="4" applyFont="1" applyFill="1" applyBorder="1">
      <alignment vertical="center"/>
    </xf>
    <xf numFmtId="0" fontId="0" fillId="8" borderId="1" xfId="0" applyFill="1" applyBorder="1"/>
    <xf numFmtId="0" fontId="0" fillId="8" borderId="0" xfId="0" applyFill="1"/>
    <xf numFmtId="0" fontId="89" fillId="0" borderId="9" xfId="0" applyFont="1" applyBorder="1"/>
    <xf numFmtId="0" fontId="22" fillId="16" borderId="1" xfId="4" applyFont="1" applyFill="1" applyBorder="1" applyProtection="1">
      <alignment vertical="center"/>
      <protection locked="0"/>
    </xf>
    <xf numFmtId="0" fontId="22" fillId="7" borderId="1" xfId="4" applyFont="1" applyFill="1" applyBorder="1">
      <alignment vertical="center"/>
    </xf>
    <xf numFmtId="0" fontId="22" fillId="21" borderId="1" xfId="4" applyFont="1" applyFill="1" applyBorder="1">
      <alignment vertical="center"/>
    </xf>
    <xf numFmtId="0" fontId="0" fillId="7" borderId="0" xfId="0" applyFill="1"/>
    <xf numFmtId="0" fontId="90" fillId="10" borderId="1" xfId="0" applyFont="1" applyFill="1" applyBorder="1" applyAlignment="1">
      <alignment horizontal="center" vertical="center"/>
    </xf>
    <xf numFmtId="0" fontId="91" fillId="10" borderId="43" xfId="0" applyFont="1" applyFill="1" applyBorder="1" applyAlignment="1">
      <alignment horizontal="center" vertical="center"/>
    </xf>
    <xf numFmtId="14" fontId="16" fillId="6" borderId="1" xfId="0" applyNumberFormat="1" applyFont="1" applyFill="1" applyBorder="1" applyAlignment="1">
      <alignment horizontal="center" vertical="center"/>
    </xf>
    <xf numFmtId="20" fontId="16" fillId="6" borderId="1" xfId="0" applyNumberFormat="1" applyFont="1" applyFill="1" applyBorder="1" applyAlignment="1">
      <alignment horizontal="center" vertical="center"/>
    </xf>
    <xf numFmtId="0" fontId="16" fillId="16" borderId="1" xfId="0" applyFont="1" applyFill="1" applyBorder="1" applyAlignment="1">
      <alignment horizontal="center" vertical="center"/>
    </xf>
    <xf numFmtId="14" fontId="16" fillId="16" borderId="1" xfId="0" applyNumberFormat="1" applyFont="1" applyFill="1" applyBorder="1" applyAlignment="1">
      <alignment horizontal="center" vertical="center"/>
    </xf>
    <xf numFmtId="20" fontId="16" fillId="16" borderId="1" xfId="0" applyNumberFormat="1" applyFont="1" applyFill="1" applyBorder="1" applyAlignment="1">
      <alignment horizontal="center" vertical="center"/>
    </xf>
    <xf numFmtId="20" fontId="93" fillId="16" borderId="1" xfId="0" applyNumberFormat="1" applyFont="1" applyFill="1" applyBorder="1" applyAlignment="1">
      <alignment horizontal="center" vertical="center"/>
    </xf>
    <xf numFmtId="0" fontId="16" fillId="7" borderId="37" xfId="0" applyFont="1" applyFill="1" applyBorder="1" applyAlignment="1">
      <alignment vertical="center" wrapText="1"/>
    </xf>
    <xf numFmtId="0" fontId="16" fillId="7" borderId="0" xfId="0" applyFont="1" applyFill="1" applyAlignment="1">
      <alignment vertical="center" wrapText="1"/>
    </xf>
    <xf numFmtId="0" fontId="0" fillId="16" borderId="0" xfId="0" applyFill="1"/>
    <xf numFmtId="0" fontId="48" fillId="7" borderId="0" xfId="0" applyFont="1" applyFill="1"/>
    <xf numFmtId="0" fontId="17" fillId="0" borderId="1" xfId="23" applyBorder="1"/>
    <xf numFmtId="0" fontId="17" fillId="3" borderId="1" xfId="23" applyFill="1" applyBorder="1"/>
    <xf numFmtId="177" fontId="11" fillId="12" borderId="43" xfId="0" applyNumberFormat="1" applyFont="1" applyFill="1" applyBorder="1" applyAlignment="1">
      <alignment horizontal="left" vertical="center"/>
    </xf>
    <xf numFmtId="38" fontId="71" fillId="18" borderId="1" xfId="22" applyFont="1" applyFill="1" applyBorder="1" applyAlignment="1">
      <alignment horizontal="left" vertical="center"/>
    </xf>
    <xf numFmtId="0" fontId="46" fillId="7" borderId="0" xfId="0" applyFont="1" applyFill="1" applyAlignment="1">
      <alignment horizontal="left" vertical="center"/>
    </xf>
    <xf numFmtId="0" fontId="12" fillId="3" borderId="4" xfId="3" applyFont="1" applyFill="1" applyBorder="1" applyAlignment="1">
      <alignment horizontal="center" vertical="center" wrapText="1"/>
    </xf>
    <xf numFmtId="0" fontId="22" fillId="0" borderId="4" xfId="3" applyFont="1" applyBorder="1" applyAlignment="1">
      <alignment horizontal="left" vertical="center" wrapText="1"/>
    </xf>
    <xf numFmtId="0" fontId="12" fillId="3" borderId="5" xfId="3" applyFont="1" applyFill="1" applyBorder="1" applyAlignment="1">
      <alignment horizontal="center" vertical="center" wrapText="1"/>
    </xf>
    <xf numFmtId="0" fontId="76" fillId="0" borderId="10" xfId="0" applyFont="1" applyBorder="1" applyAlignment="1">
      <alignment horizontal="left" vertical="center" wrapText="1"/>
    </xf>
    <xf numFmtId="0" fontId="24" fillId="7" borderId="0" xfId="0" applyFont="1" applyFill="1" applyAlignment="1">
      <alignment horizontal="left" vertical="center"/>
    </xf>
    <xf numFmtId="0" fontId="27" fillId="7" borderId="0" xfId="0" applyFont="1" applyFill="1" applyAlignment="1">
      <alignment vertical="center"/>
    </xf>
    <xf numFmtId="0" fontId="75" fillId="22" borderId="0" xfId="0" applyFont="1" applyFill="1" applyAlignment="1">
      <alignment vertical="center"/>
    </xf>
    <xf numFmtId="0" fontId="26" fillId="7" borderId="0" xfId="0" applyFont="1" applyFill="1" applyAlignment="1">
      <alignment vertical="center"/>
    </xf>
    <xf numFmtId="0" fontId="26" fillId="0" borderId="0" xfId="0" applyFont="1" applyAlignment="1">
      <alignment vertical="center"/>
    </xf>
    <xf numFmtId="0" fontId="27" fillId="0" borderId="0" xfId="0" applyFont="1" applyAlignment="1">
      <alignment vertical="center"/>
    </xf>
    <xf numFmtId="0" fontId="75" fillId="0" borderId="0" xfId="0" applyFont="1" applyAlignment="1">
      <alignment vertical="center"/>
    </xf>
    <xf numFmtId="0" fontId="22" fillId="7" borderId="0" xfId="0" applyFont="1" applyFill="1" applyAlignment="1">
      <alignment vertical="center"/>
    </xf>
    <xf numFmtId="0" fontId="24" fillId="7" borderId="0" xfId="0" applyFont="1" applyFill="1" applyAlignment="1">
      <alignment vertical="center"/>
    </xf>
    <xf numFmtId="0" fontId="22" fillId="0" borderId="0" xfId="0" applyFont="1" applyAlignment="1">
      <alignment vertical="center"/>
    </xf>
    <xf numFmtId="0" fontId="24" fillId="0" borderId="0" xfId="0" applyFont="1"/>
    <xf numFmtId="0" fontId="22" fillId="0" borderId="0" xfId="0" applyFont="1" applyAlignment="1">
      <alignment horizontal="left" vertical="center" wrapText="1"/>
    </xf>
    <xf numFmtId="0" fontId="16" fillId="0" borderId="0" xfId="0" applyFont="1"/>
    <xf numFmtId="0" fontId="24" fillId="0" borderId="0" xfId="0" applyFont="1" applyAlignment="1">
      <alignment vertical="center"/>
    </xf>
    <xf numFmtId="0" fontId="33" fillId="8" borderId="0" xfId="0" applyFont="1" applyFill="1" applyAlignment="1">
      <alignment vertical="center"/>
    </xf>
    <xf numFmtId="0" fontId="27" fillId="8" borderId="0" xfId="0" applyFont="1" applyFill="1" applyAlignment="1">
      <alignment vertical="center"/>
    </xf>
    <xf numFmtId="0" fontId="22" fillId="8" borderId="0" xfId="0" applyFont="1" applyFill="1" applyAlignment="1">
      <alignment vertical="center"/>
    </xf>
    <xf numFmtId="0" fontId="16" fillId="8" borderId="0" xfId="0" applyFont="1" applyFill="1" applyAlignment="1">
      <alignment vertical="center"/>
    </xf>
    <xf numFmtId="0" fontId="24" fillId="8" borderId="0" xfId="0" applyFont="1" applyFill="1" applyAlignment="1">
      <alignment vertical="center"/>
    </xf>
    <xf numFmtId="0" fontId="73" fillId="0" borderId="0" xfId="0" applyFont="1" applyAlignment="1">
      <alignment horizontal="left" vertical="center"/>
    </xf>
    <xf numFmtId="0" fontId="73" fillId="0" borderId="0" xfId="0" applyFont="1" applyAlignment="1">
      <alignment horizontal="center" vertical="center"/>
    </xf>
    <xf numFmtId="0" fontId="14" fillId="7" borderId="0" xfId="0" applyFont="1" applyFill="1" applyAlignment="1">
      <alignment vertical="center"/>
    </xf>
    <xf numFmtId="0" fontId="76" fillId="0" borderId="0" xfId="0" applyFont="1" applyAlignment="1">
      <alignment horizontal="left" vertical="center"/>
    </xf>
    <xf numFmtId="0" fontId="76" fillId="0" borderId="0" xfId="0" applyFont="1" applyAlignment="1">
      <alignment horizontal="left" vertical="center" wrapText="1"/>
    </xf>
    <xf numFmtId="0" fontId="33" fillId="0" borderId="0" xfId="0" applyFont="1" applyAlignment="1">
      <alignment vertical="center"/>
    </xf>
    <xf numFmtId="0" fontId="30" fillId="0" borderId="0" xfId="27" applyFont="1"/>
    <xf numFmtId="0" fontId="63" fillId="0" borderId="0" xfId="27" applyFont="1"/>
    <xf numFmtId="20" fontId="30" fillId="0" borderId="0" xfId="27" applyNumberFormat="1" applyFont="1"/>
    <xf numFmtId="0" fontId="95" fillId="0" borderId="0" xfId="27" applyFont="1"/>
    <xf numFmtId="0" fontId="55" fillId="0" borderId="0" xfId="0" applyFont="1" applyAlignment="1">
      <alignment horizontal="left" vertical="center"/>
    </xf>
    <xf numFmtId="0" fontId="19" fillId="7" borderId="0" xfId="0" applyFont="1" applyFill="1" applyAlignment="1">
      <alignment vertical="center" wrapText="1"/>
    </xf>
    <xf numFmtId="0" fontId="19" fillId="7" borderId="9" xfId="0" applyFont="1" applyFill="1" applyBorder="1" applyAlignment="1">
      <alignment vertical="center" wrapText="1"/>
    </xf>
    <xf numFmtId="0" fontId="19" fillId="7" borderId="10" xfId="0" applyFont="1" applyFill="1" applyBorder="1" applyAlignment="1">
      <alignment vertical="center" wrapText="1"/>
    </xf>
    <xf numFmtId="0" fontId="11" fillId="12" borderId="43" xfId="0" applyFont="1" applyFill="1" applyBorder="1" applyAlignment="1">
      <alignment horizontal="left" vertical="center" wrapText="1"/>
    </xf>
    <xf numFmtId="0" fontId="99" fillId="7" borderId="0" xfId="0" applyFont="1" applyFill="1" applyAlignment="1">
      <alignment vertical="center"/>
    </xf>
    <xf numFmtId="0" fontId="48" fillId="0" borderId="0" xfId="0" applyFont="1" applyAlignment="1">
      <alignment horizontal="center" vertical="center"/>
    </xf>
    <xf numFmtId="0" fontId="62" fillId="0" borderId="30" xfId="0" applyFont="1" applyBorder="1" applyAlignment="1">
      <alignment vertical="center"/>
    </xf>
    <xf numFmtId="0" fontId="102" fillId="4" borderId="37" xfId="0" applyFont="1" applyFill="1" applyBorder="1" applyAlignment="1">
      <alignment horizontal="center" vertical="center"/>
    </xf>
    <xf numFmtId="0" fontId="102" fillId="4" borderId="39" xfId="0" applyFont="1" applyFill="1" applyBorder="1" applyAlignment="1">
      <alignment horizontal="center" vertical="center"/>
    </xf>
    <xf numFmtId="0" fontId="62" fillId="0" borderId="31" xfId="0" applyFont="1" applyBorder="1" applyAlignment="1">
      <alignment vertical="center"/>
    </xf>
    <xf numFmtId="0" fontId="62" fillId="0" borderId="0" xfId="0" applyFont="1" applyAlignment="1">
      <alignment vertical="center"/>
    </xf>
    <xf numFmtId="0" fontId="102" fillId="4" borderId="9" xfId="0" applyFont="1" applyFill="1" applyBorder="1" applyAlignment="1">
      <alignment horizontal="center" vertical="center"/>
    </xf>
    <xf numFmtId="0" fontId="102" fillId="4" borderId="0" xfId="0" applyFont="1" applyFill="1" applyAlignment="1">
      <alignment horizontal="center" vertical="center"/>
    </xf>
    <xf numFmtId="0" fontId="102" fillId="4" borderId="10" xfId="0" applyFont="1" applyFill="1" applyBorder="1" applyAlignment="1">
      <alignment horizontal="center" vertical="center"/>
    </xf>
    <xf numFmtId="0" fontId="102" fillId="4" borderId="11" xfId="0" applyFont="1" applyFill="1" applyBorder="1" applyAlignment="1">
      <alignment horizontal="center" vertical="center"/>
    </xf>
    <xf numFmtId="0" fontId="102" fillId="4" borderId="13" xfId="0" applyFont="1" applyFill="1" applyBorder="1" applyAlignment="1">
      <alignment horizontal="center" vertical="center"/>
    </xf>
    <xf numFmtId="0" fontId="102" fillId="4" borderId="12" xfId="0" applyFont="1" applyFill="1" applyBorder="1" applyAlignment="1">
      <alignment horizontal="center" vertical="center"/>
    </xf>
    <xf numFmtId="0" fontId="103"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15" fillId="12" borderId="1"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44" xfId="0" applyFont="1" applyFill="1" applyBorder="1" applyAlignment="1">
      <alignment horizontal="center" vertical="center"/>
    </xf>
    <xf numFmtId="0" fontId="43" fillId="6" borderId="1" xfId="0" applyFont="1" applyFill="1" applyBorder="1" applyAlignment="1">
      <alignment horizontal="center" vertical="center" wrapText="1"/>
    </xf>
    <xf numFmtId="0" fontId="43" fillId="12" borderId="1" xfId="0" applyFont="1" applyFill="1" applyBorder="1" applyAlignment="1">
      <alignment horizontal="center" vertical="center" wrapText="1"/>
    </xf>
    <xf numFmtId="0" fontId="42" fillId="7" borderId="20" xfId="0" applyFont="1" applyFill="1" applyBorder="1" applyAlignment="1">
      <alignment vertical="center"/>
    </xf>
    <xf numFmtId="0" fontId="42" fillId="7" borderId="8" xfId="0" applyFont="1" applyFill="1" applyBorder="1" applyAlignment="1">
      <alignment vertical="center"/>
    </xf>
    <xf numFmtId="0" fontId="42" fillId="7" borderId="21" xfId="0" applyFont="1" applyFill="1" applyBorder="1" applyAlignment="1">
      <alignment vertical="center"/>
    </xf>
    <xf numFmtId="0" fontId="78" fillId="0" borderId="0" xfId="45" applyFont="1">
      <alignment vertical="center"/>
    </xf>
    <xf numFmtId="0" fontId="54" fillId="0" borderId="0" xfId="20">
      <alignment vertical="center"/>
    </xf>
    <xf numFmtId="0" fontId="52" fillId="0" borderId="0" xfId="45" applyFont="1">
      <alignment vertical="center"/>
    </xf>
    <xf numFmtId="0" fontId="106" fillId="0" borderId="0" xfId="20" applyFont="1">
      <alignment vertical="center"/>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16" fillId="6" borderId="1" xfId="0" applyFont="1" applyFill="1" applyBorder="1" applyAlignment="1">
      <alignment vertical="center" wrapText="1"/>
    </xf>
    <xf numFmtId="0" fontId="56" fillId="6" borderId="1" xfId="0" applyFont="1" applyFill="1" applyBorder="1" applyAlignment="1">
      <alignment vertical="center" wrapText="1"/>
    </xf>
    <xf numFmtId="0" fontId="42"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49" fillId="0" borderId="0" xfId="0" applyFont="1" applyAlignment="1">
      <alignment horizontal="center" vertical="center" wrapText="1"/>
    </xf>
    <xf numFmtId="0" fontId="12" fillId="3" borderId="1" xfId="21" applyFont="1" applyFill="1" applyBorder="1" applyAlignment="1">
      <alignment horizontal="center" vertical="center" wrapText="1"/>
    </xf>
    <xf numFmtId="0" fontId="108" fillId="0" borderId="9" xfId="0" applyFont="1" applyBorder="1"/>
    <xf numFmtId="0" fontId="22" fillId="0" borderId="36" xfId="0" applyFont="1" applyBorder="1" applyAlignment="1">
      <alignment horizontal="center" vertical="center"/>
    </xf>
    <xf numFmtId="0" fontId="97" fillId="7" borderId="0" xfId="0" applyFont="1" applyFill="1" applyAlignment="1">
      <alignment horizontal="left" vertical="center"/>
    </xf>
    <xf numFmtId="0" fontId="14" fillId="0" borderId="0" xfId="0" applyFont="1" applyAlignment="1">
      <alignment vertical="center"/>
    </xf>
    <xf numFmtId="0" fontId="34" fillId="0" borderId="10" xfId="0" applyFont="1" applyBorder="1" applyAlignment="1">
      <alignment vertical="center"/>
    </xf>
    <xf numFmtId="0" fontId="103" fillId="0" borderId="0" xfId="0" applyFont="1" applyAlignment="1">
      <alignment vertical="center"/>
    </xf>
    <xf numFmtId="0" fontId="16" fillId="0" borderId="0" xfId="0" applyFont="1" applyAlignment="1">
      <alignment horizontal="center" vertical="center"/>
    </xf>
    <xf numFmtId="0" fontId="11" fillId="4" borderId="44" xfId="0" applyFont="1" applyFill="1" applyBorder="1" applyAlignment="1">
      <alignment horizontal="left" vertical="center" wrapText="1"/>
    </xf>
    <xf numFmtId="0" fontId="11" fillId="4" borderId="43" xfId="0" applyFont="1" applyFill="1" applyBorder="1" applyAlignment="1">
      <alignment vertical="center" wrapText="1"/>
    </xf>
    <xf numFmtId="0" fontId="11" fillId="4" borderId="45" xfId="0" applyFont="1" applyFill="1" applyBorder="1" applyAlignment="1">
      <alignment vertical="center" wrapText="1"/>
    </xf>
    <xf numFmtId="0" fontId="103" fillId="13" borderId="43" xfId="0" applyFont="1" applyFill="1" applyBorder="1" applyAlignment="1">
      <alignment horizontal="center" vertical="center"/>
    </xf>
    <xf numFmtId="0" fontId="98" fillId="13" borderId="43" xfId="0" applyFont="1" applyFill="1" applyBorder="1" applyAlignment="1">
      <alignment horizontal="center" vertical="center" wrapText="1"/>
    </xf>
    <xf numFmtId="0" fontId="34" fillId="7" borderId="10"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177" fontId="11" fillId="18" borderId="43" xfId="0" applyNumberFormat="1" applyFont="1" applyFill="1" applyBorder="1" applyAlignment="1">
      <alignment horizontal="left" vertical="center"/>
    </xf>
    <xf numFmtId="0" fontId="52" fillId="0" borderId="0" xfId="46" applyFont="1">
      <alignment vertical="center"/>
    </xf>
    <xf numFmtId="0" fontId="103" fillId="6" borderId="1" xfId="0" applyFont="1" applyFill="1" applyBorder="1" applyAlignment="1">
      <alignment vertical="center" wrapText="1"/>
    </xf>
    <xf numFmtId="0" fontId="43" fillId="12" borderId="44" xfId="0" applyFont="1" applyFill="1" applyBorder="1" applyAlignment="1">
      <alignment vertical="center" wrapText="1"/>
    </xf>
    <xf numFmtId="178" fontId="11" fillId="12" borderId="43" xfId="0" applyNumberFormat="1" applyFont="1" applyFill="1" applyBorder="1" applyAlignment="1">
      <alignment horizontal="left" vertical="center"/>
    </xf>
    <xf numFmtId="38" fontId="11" fillId="12" borderId="43" xfId="22" applyFont="1" applyFill="1" applyBorder="1" applyAlignment="1">
      <alignment horizontal="left" vertical="center"/>
    </xf>
    <xf numFmtId="177" fontId="17" fillId="12" borderId="73" xfId="23" applyNumberFormat="1" applyFill="1" applyBorder="1" applyAlignment="1">
      <alignment horizontal="left" vertical="center"/>
    </xf>
    <xf numFmtId="0" fontId="22" fillId="0" borderId="22" xfId="24" applyFont="1" applyBorder="1">
      <alignment vertical="center"/>
    </xf>
    <xf numFmtId="0" fontId="30" fillId="0" borderId="8" xfId="27" applyFont="1" applyBorder="1"/>
    <xf numFmtId="0" fontId="34" fillId="7" borderId="10" xfId="0" applyFont="1" applyFill="1" applyBorder="1" applyAlignment="1">
      <alignment horizontal="left" vertical="center"/>
    </xf>
    <xf numFmtId="0" fontId="27" fillId="0" borderId="36" xfId="0" applyFont="1" applyBorder="1" applyAlignment="1">
      <alignment horizontal="center" vertical="center"/>
    </xf>
    <xf numFmtId="0" fontId="109" fillId="7" borderId="17" xfId="0" applyFont="1" applyFill="1" applyBorder="1" applyAlignment="1">
      <alignment horizontal="center" vertical="center" wrapText="1"/>
    </xf>
    <xf numFmtId="0" fontId="109" fillId="7" borderId="18" xfId="0" applyFont="1" applyFill="1" applyBorder="1" applyAlignment="1">
      <alignment horizontal="center" vertical="center" wrapText="1"/>
    </xf>
    <xf numFmtId="0" fontId="109" fillId="7" borderId="19" xfId="0" applyFont="1" applyFill="1" applyBorder="1" applyAlignment="1">
      <alignment horizontal="center" vertical="center" wrapText="1"/>
    </xf>
    <xf numFmtId="0" fontId="109" fillId="7" borderId="20" xfId="0" applyFont="1" applyFill="1" applyBorder="1" applyAlignment="1">
      <alignment horizontal="center" vertical="center" wrapText="1"/>
    </xf>
    <xf numFmtId="0" fontId="109" fillId="7" borderId="8" xfId="0" applyFont="1" applyFill="1" applyBorder="1" applyAlignment="1">
      <alignment horizontal="center" vertical="center" wrapText="1"/>
    </xf>
    <xf numFmtId="0" fontId="109" fillId="7" borderId="21"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109" fillId="20" borderId="17" xfId="0" applyFont="1" applyFill="1" applyBorder="1" applyAlignment="1">
      <alignment horizontal="left" vertical="center"/>
    </xf>
    <xf numFmtId="0" fontId="109" fillId="20" borderId="18" xfId="0" applyFont="1" applyFill="1" applyBorder="1" applyAlignment="1">
      <alignment horizontal="left" vertical="center"/>
    </xf>
    <xf numFmtId="0" fontId="109" fillId="20" borderId="19" xfId="0" applyFont="1" applyFill="1" applyBorder="1" applyAlignment="1">
      <alignment horizontal="left" vertical="center"/>
    </xf>
    <xf numFmtId="0" fontId="109" fillId="20" borderId="20" xfId="0" applyFont="1" applyFill="1" applyBorder="1" applyAlignment="1">
      <alignment horizontal="left" vertical="center"/>
    </xf>
    <xf numFmtId="0" fontId="109" fillId="20" borderId="8" xfId="0" applyFont="1" applyFill="1" applyBorder="1" applyAlignment="1">
      <alignment horizontal="left" vertical="center"/>
    </xf>
    <xf numFmtId="0" fontId="109" fillId="20" borderId="21" xfId="0" applyFont="1" applyFill="1" applyBorder="1" applyAlignment="1">
      <alignment horizontal="left" vertical="center"/>
    </xf>
    <xf numFmtId="0" fontId="22" fillId="17" borderId="17" xfId="0" applyFont="1" applyFill="1" applyBorder="1" applyAlignment="1">
      <alignment horizontal="left" vertical="center" wrapText="1"/>
    </xf>
    <xf numFmtId="0" fontId="22" fillId="17" borderId="18" xfId="0" applyFont="1" applyFill="1" applyBorder="1" applyAlignment="1">
      <alignment horizontal="left" vertical="center" wrapText="1"/>
    </xf>
    <xf numFmtId="0" fontId="22" fillId="17" borderId="19" xfId="0" applyFont="1" applyFill="1" applyBorder="1" applyAlignment="1">
      <alignment horizontal="left" vertical="center" wrapText="1"/>
    </xf>
    <xf numFmtId="0" fontId="22" fillId="17" borderId="20" xfId="0" applyFont="1" applyFill="1" applyBorder="1" applyAlignment="1">
      <alignment horizontal="left" vertical="center" wrapText="1"/>
    </xf>
    <xf numFmtId="0" fontId="22" fillId="17" borderId="8" xfId="0" applyFont="1" applyFill="1" applyBorder="1" applyAlignment="1">
      <alignment horizontal="left" vertical="center" wrapText="1"/>
    </xf>
    <xf numFmtId="0" fontId="22" fillId="17" borderId="21" xfId="0" applyFont="1" applyFill="1" applyBorder="1" applyAlignment="1">
      <alignment horizontal="left" vertical="center" wrapText="1"/>
    </xf>
    <xf numFmtId="0" fontId="22" fillId="20" borderId="17" xfId="0" applyFont="1" applyFill="1" applyBorder="1" applyAlignment="1">
      <alignment horizontal="left" vertical="center" wrapText="1"/>
    </xf>
    <xf numFmtId="0" fontId="22" fillId="20" borderId="18" xfId="0" applyFont="1" applyFill="1" applyBorder="1" applyAlignment="1">
      <alignment horizontal="left" vertical="center" wrapText="1"/>
    </xf>
    <xf numFmtId="0" fontId="22" fillId="20" borderId="19" xfId="0" applyFont="1" applyFill="1" applyBorder="1" applyAlignment="1">
      <alignment horizontal="left" vertical="center" wrapText="1"/>
    </xf>
    <xf numFmtId="0" fontId="22" fillId="20" borderId="20" xfId="0" applyFont="1" applyFill="1" applyBorder="1" applyAlignment="1">
      <alignment horizontal="left" vertical="center" wrapText="1"/>
    </xf>
    <xf numFmtId="0" fontId="22" fillId="20" borderId="8" xfId="0" applyFont="1" applyFill="1" applyBorder="1" applyAlignment="1">
      <alignment horizontal="left" vertical="center" wrapText="1"/>
    </xf>
    <xf numFmtId="0" fontId="22" fillId="20" borderId="21" xfId="0" applyFont="1" applyFill="1" applyBorder="1" applyAlignment="1">
      <alignment horizontal="left" vertical="center" wrapText="1"/>
    </xf>
    <xf numFmtId="0" fontId="64" fillId="0" borderId="0" xfId="0" applyFont="1" applyAlignment="1" applyProtection="1">
      <alignment horizontal="center" vertical="center" shrinkToFit="1"/>
      <protection locked="0"/>
    </xf>
    <xf numFmtId="0" fontId="22" fillId="17" borderId="17" xfId="0" applyFont="1" applyFill="1" applyBorder="1" applyAlignment="1">
      <alignment horizontal="left" vertical="center"/>
    </xf>
    <xf numFmtId="0" fontId="22" fillId="17" borderId="18" xfId="0" applyFont="1" applyFill="1" applyBorder="1" applyAlignment="1">
      <alignment horizontal="left" vertical="center"/>
    </xf>
    <xf numFmtId="0" fontId="0" fillId="17" borderId="18" xfId="0" applyFill="1" applyBorder="1" applyAlignment="1">
      <alignment horizontal="left" vertical="center"/>
    </xf>
    <xf numFmtId="0" fontId="0" fillId="17" borderId="19" xfId="0" applyFill="1" applyBorder="1" applyAlignment="1">
      <alignment horizontal="left" vertical="center"/>
    </xf>
    <xf numFmtId="0" fontId="22" fillId="17" borderId="20" xfId="0" applyFont="1" applyFill="1" applyBorder="1" applyAlignment="1">
      <alignment horizontal="left" vertical="center"/>
    </xf>
    <xf numFmtId="0" fontId="22" fillId="17" borderId="8" xfId="0" applyFont="1" applyFill="1" applyBorder="1" applyAlignment="1">
      <alignment horizontal="left" vertical="center"/>
    </xf>
    <xf numFmtId="0" fontId="0" fillId="17" borderId="8" xfId="0" applyFill="1" applyBorder="1" applyAlignment="1">
      <alignment horizontal="left" vertical="center"/>
    </xf>
    <xf numFmtId="0" fontId="0" fillId="17" borderId="21" xfId="0" applyFill="1" applyBorder="1" applyAlignment="1">
      <alignment horizontal="left" vertical="center"/>
    </xf>
    <xf numFmtId="0" fontId="107" fillId="15" borderId="1" xfId="0" applyFont="1" applyFill="1" applyBorder="1" applyAlignment="1">
      <alignment horizontal="center" vertical="center"/>
    </xf>
    <xf numFmtId="0" fontId="22" fillId="0" borderId="38" xfId="0" applyFont="1" applyBorder="1" applyAlignment="1">
      <alignment horizontal="left" vertical="top" wrapText="1"/>
    </xf>
    <xf numFmtId="0" fontId="22" fillId="0" borderId="37" xfId="0" applyFont="1" applyBorder="1" applyAlignment="1">
      <alignment horizontal="left" vertical="top" wrapText="1"/>
    </xf>
    <xf numFmtId="0" fontId="22" fillId="0" borderId="39" xfId="0" applyFont="1" applyBorder="1" applyAlignment="1">
      <alignment horizontal="left" vertical="top" wrapText="1"/>
    </xf>
    <xf numFmtId="0" fontId="22" fillId="0" borderId="9" xfId="0" applyFont="1" applyBorder="1" applyAlignment="1">
      <alignment horizontal="left" vertical="top" wrapText="1"/>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3" xfId="0" applyFont="1" applyBorder="1" applyAlignment="1">
      <alignment horizontal="left" vertical="top" wrapText="1"/>
    </xf>
    <xf numFmtId="0" fontId="22" fillId="0" borderId="12" xfId="0" applyFont="1" applyBorder="1" applyAlignment="1">
      <alignment horizontal="left" vertical="top" wrapText="1"/>
    </xf>
    <xf numFmtId="0" fontId="22" fillId="17" borderId="19" xfId="0" applyFont="1" applyFill="1" applyBorder="1" applyAlignment="1">
      <alignment horizontal="left" vertical="center"/>
    </xf>
    <xf numFmtId="0" fontId="22" fillId="17" borderId="21" xfId="0" applyFont="1" applyFill="1" applyBorder="1" applyAlignment="1">
      <alignment horizontal="left" vertical="center"/>
    </xf>
    <xf numFmtId="0" fontId="51" fillId="8" borderId="17" xfId="0" applyFont="1" applyFill="1" applyBorder="1" applyAlignment="1">
      <alignment horizontal="center" vertical="center" wrapText="1"/>
    </xf>
    <xf numFmtId="0" fontId="51" fillId="8" borderId="18" xfId="0" applyFont="1" applyFill="1" applyBorder="1" applyAlignment="1">
      <alignment horizontal="center" vertical="center" wrapText="1"/>
    </xf>
    <xf numFmtId="0" fontId="51" fillId="8" borderId="19" xfId="0" applyFont="1" applyFill="1" applyBorder="1" applyAlignment="1">
      <alignment horizontal="center" vertical="center" wrapText="1"/>
    </xf>
    <xf numFmtId="0" fontId="51" fillId="8" borderId="20" xfId="0" applyFont="1" applyFill="1" applyBorder="1" applyAlignment="1">
      <alignment horizontal="center" vertical="center" wrapText="1"/>
    </xf>
    <xf numFmtId="0" fontId="51" fillId="8" borderId="8" xfId="0" applyFont="1" applyFill="1" applyBorder="1" applyAlignment="1">
      <alignment horizontal="center" vertical="center" wrapText="1"/>
    </xf>
    <xf numFmtId="0" fontId="51" fillId="8" borderId="21" xfId="0" applyFont="1" applyFill="1" applyBorder="1" applyAlignment="1">
      <alignment horizontal="center" vertical="center" wrapText="1"/>
    </xf>
    <xf numFmtId="0" fontId="22" fillId="20" borderId="17" xfId="0" applyFont="1" applyFill="1" applyBorder="1" applyAlignment="1">
      <alignment horizontal="center" vertical="center" wrapText="1"/>
    </xf>
    <xf numFmtId="0" fontId="22" fillId="20" borderId="18" xfId="0" applyFont="1" applyFill="1" applyBorder="1" applyAlignment="1">
      <alignment horizontal="center" vertical="center" wrapText="1"/>
    </xf>
    <xf numFmtId="0" fontId="22" fillId="20" borderId="19" xfId="0" applyFont="1" applyFill="1" applyBorder="1" applyAlignment="1">
      <alignment horizontal="center" vertical="center" wrapText="1"/>
    </xf>
    <xf numFmtId="0" fontId="22" fillId="20" borderId="20" xfId="0" applyFont="1" applyFill="1" applyBorder="1" applyAlignment="1">
      <alignment horizontal="center" vertical="center" wrapText="1"/>
    </xf>
    <xf numFmtId="0" fontId="22" fillId="20" borderId="8" xfId="0" applyFont="1" applyFill="1" applyBorder="1" applyAlignment="1">
      <alignment horizontal="center" vertical="center" wrapText="1"/>
    </xf>
    <xf numFmtId="0" fontId="22" fillId="20" borderId="21" xfId="0" applyFont="1" applyFill="1" applyBorder="1" applyAlignment="1">
      <alignment horizontal="center" vertical="center" wrapText="1"/>
    </xf>
    <xf numFmtId="0" fontId="36" fillId="15" borderId="1" xfId="0" applyFont="1" applyFill="1" applyBorder="1" applyAlignment="1">
      <alignment horizontal="center" vertical="center"/>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10" xfId="0" applyFont="1" applyBorder="1" applyAlignment="1">
      <alignment horizontal="center" vertical="center"/>
    </xf>
    <xf numFmtId="0" fontId="19" fillId="5" borderId="41" xfId="0"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42"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46" xfId="0" applyFont="1" applyFill="1" applyBorder="1" applyAlignment="1">
      <alignment horizontal="center" vertical="center" wrapText="1"/>
    </xf>
    <xf numFmtId="0" fontId="19" fillId="5" borderId="47" xfId="0" applyFont="1" applyFill="1" applyBorder="1" applyAlignment="1">
      <alignment horizontal="center" vertical="center"/>
    </xf>
    <xf numFmtId="0" fontId="19" fillId="5" borderId="48" xfId="0" applyFont="1" applyFill="1" applyBorder="1" applyAlignment="1">
      <alignment horizontal="center" vertical="center"/>
    </xf>
    <xf numFmtId="0" fontId="19" fillId="5" borderId="49" xfId="0" applyFont="1" applyFill="1" applyBorder="1" applyAlignment="1">
      <alignment horizontal="center" vertical="center"/>
    </xf>
    <xf numFmtId="0" fontId="19" fillId="5" borderId="5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38"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8" fillId="5" borderId="9" xfId="0" applyFont="1" applyFill="1" applyBorder="1" applyAlignment="1">
      <alignment horizontal="center" vertical="center"/>
    </xf>
    <xf numFmtId="0" fontId="28" fillId="5" borderId="0" xfId="0" applyFont="1" applyFill="1" applyAlignment="1">
      <alignment horizontal="center" vertical="center"/>
    </xf>
    <xf numFmtId="0" fontId="28" fillId="5" borderId="10" xfId="0" applyFont="1" applyFill="1" applyBorder="1" applyAlignment="1">
      <alignment horizontal="center" vertical="center"/>
    </xf>
    <xf numFmtId="0" fontId="110" fillId="7" borderId="0" xfId="0" applyFont="1" applyFill="1" applyAlignment="1">
      <alignment horizontal="center" vertical="center" wrapText="1"/>
    </xf>
    <xf numFmtId="0" fontId="77" fillId="6" borderId="17" xfId="0" applyFont="1" applyFill="1" applyBorder="1" applyAlignment="1">
      <alignment horizontal="center" vertical="center" wrapText="1" shrinkToFit="1"/>
    </xf>
    <xf numFmtId="0" fontId="77" fillId="6" borderId="18" xfId="0" applyFont="1" applyFill="1" applyBorder="1" applyAlignment="1">
      <alignment horizontal="center" vertical="center" wrapText="1" shrinkToFit="1"/>
    </xf>
    <xf numFmtId="0" fontId="77" fillId="6" borderId="7" xfId="0" applyFont="1" applyFill="1" applyBorder="1" applyAlignment="1">
      <alignment horizontal="center" vertical="center" wrapText="1" shrinkToFit="1"/>
    </xf>
    <xf numFmtId="0" fontId="77" fillId="6" borderId="20" xfId="0" applyFont="1" applyFill="1" applyBorder="1" applyAlignment="1">
      <alignment horizontal="center" vertical="center" wrapText="1" shrinkToFit="1"/>
    </xf>
    <xf numFmtId="0" fontId="77" fillId="6" borderId="8" xfId="0" applyFont="1" applyFill="1" applyBorder="1" applyAlignment="1">
      <alignment horizontal="center" vertical="center" wrapText="1" shrinkToFit="1"/>
    </xf>
    <xf numFmtId="0" fontId="77" fillId="6" borderId="86" xfId="0" applyFont="1" applyFill="1" applyBorder="1" applyAlignment="1">
      <alignment horizontal="center" vertical="center" wrapText="1" shrinkToFit="1"/>
    </xf>
    <xf numFmtId="0" fontId="77" fillId="6" borderId="6" xfId="0" applyFont="1" applyFill="1" applyBorder="1" applyAlignment="1">
      <alignment horizontal="center" vertical="center" wrapText="1" shrinkToFit="1"/>
    </xf>
    <xf numFmtId="0" fontId="77" fillId="6" borderId="87" xfId="0" applyFont="1" applyFill="1" applyBorder="1" applyAlignment="1">
      <alignment horizontal="center" vertical="center" wrapText="1" shrinkToFit="1"/>
    </xf>
    <xf numFmtId="0" fontId="16" fillId="20" borderId="6" xfId="0" applyFont="1" applyFill="1" applyBorder="1" applyAlignment="1">
      <alignment horizontal="left" vertical="center"/>
    </xf>
    <xf numFmtId="0" fontId="16" fillId="20" borderId="18" xfId="0" applyFont="1" applyFill="1" applyBorder="1" applyAlignment="1">
      <alignment horizontal="left" vertical="center"/>
    </xf>
    <xf numFmtId="0" fontId="16" fillId="20" borderId="7" xfId="0" applyFont="1" applyFill="1" applyBorder="1" applyAlignment="1">
      <alignment horizontal="left" vertical="center"/>
    </xf>
    <xf numFmtId="0" fontId="16" fillId="20" borderId="87" xfId="0" applyFont="1" applyFill="1" applyBorder="1" applyAlignment="1">
      <alignment horizontal="left" vertical="center"/>
    </xf>
    <xf numFmtId="0" fontId="16" fillId="20" borderId="8" xfId="0" applyFont="1" applyFill="1" applyBorder="1" applyAlignment="1">
      <alignment horizontal="left" vertical="center"/>
    </xf>
    <xf numFmtId="0" fontId="16" fillId="20" borderId="86" xfId="0" applyFont="1" applyFill="1" applyBorder="1" applyAlignment="1">
      <alignment horizontal="left" vertical="center"/>
    </xf>
    <xf numFmtId="0" fontId="16" fillId="20" borderId="6" xfId="0" applyFont="1" applyFill="1" applyBorder="1" applyAlignment="1">
      <alignment horizontal="center" vertical="center"/>
    </xf>
    <xf numFmtId="0" fontId="16" fillId="20" borderId="18" xfId="0" applyFont="1" applyFill="1" applyBorder="1" applyAlignment="1">
      <alignment horizontal="center" vertical="center"/>
    </xf>
    <xf numFmtId="0" fontId="16" fillId="20" borderId="19" xfId="0" applyFont="1" applyFill="1" applyBorder="1" applyAlignment="1">
      <alignment horizontal="center" vertical="center"/>
    </xf>
    <xf numFmtId="0" fontId="16" fillId="20" borderId="87" xfId="0" applyFont="1" applyFill="1" applyBorder="1" applyAlignment="1">
      <alignment horizontal="center" vertical="center"/>
    </xf>
    <xf numFmtId="0" fontId="16" fillId="20" borderId="8" xfId="0" applyFont="1" applyFill="1" applyBorder="1" applyAlignment="1">
      <alignment horizontal="center" vertical="center"/>
    </xf>
    <xf numFmtId="0" fontId="16" fillId="20" borderId="21" xfId="0" applyFont="1" applyFill="1" applyBorder="1" applyAlignment="1">
      <alignment horizontal="center" vertical="center"/>
    </xf>
    <xf numFmtId="0" fontId="36" fillId="5" borderId="38" xfId="0" applyFont="1" applyFill="1" applyBorder="1" applyAlignment="1">
      <alignment horizontal="center" vertical="center"/>
    </xf>
    <xf numFmtId="0" fontId="36" fillId="5" borderId="37" xfId="0" applyFont="1" applyFill="1" applyBorder="1" applyAlignment="1">
      <alignment horizontal="center" vertical="center"/>
    </xf>
    <xf numFmtId="0" fontId="36" fillId="5" borderId="39"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0" xfId="0" applyFont="1" applyFill="1" applyAlignment="1">
      <alignment horizontal="center" vertical="center"/>
    </xf>
    <xf numFmtId="0" fontId="36" fillId="5" borderId="10" xfId="0" applyFont="1" applyFill="1" applyBorder="1" applyAlignment="1">
      <alignment horizontal="center" vertical="center"/>
    </xf>
    <xf numFmtId="0" fontId="19" fillId="7" borderId="79" xfId="0" applyFont="1" applyFill="1" applyBorder="1" applyAlignment="1">
      <alignment horizontal="center" vertical="center" wrapText="1"/>
    </xf>
    <xf numFmtId="0" fontId="19" fillId="7" borderId="80" xfId="0" applyFont="1" applyFill="1" applyBorder="1" applyAlignment="1">
      <alignment horizontal="center" vertical="center"/>
    </xf>
    <xf numFmtId="0" fontId="19" fillId="7" borderId="81" xfId="0" applyFont="1" applyFill="1" applyBorder="1" applyAlignment="1">
      <alignment horizontal="center" vertical="center"/>
    </xf>
    <xf numFmtId="0" fontId="19" fillId="7" borderId="48"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49" xfId="0" applyFont="1" applyFill="1" applyBorder="1" applyAlignment="1">
      <alignment horizontal="center" vertical="center"/>
    </xf>
    <xf numFmtId="0" fontId="19" fillId="14" borderId="0" xfId="0" applyFont="1" applyFill="1" applyAlignment="1">
      <alignment horizontal="center" vertical="center" wrapText="1"/>
    </xf>
    <xf numFmtId="0" fontId="19" fillId="14"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98" fillId="7" borderId="35" xfId="0" applyFont="1" applyFill="1" applyBorder="1" applyAlignment="1">
      <alignment horizontal="center" vertical="center" wrapText="1"/>
    </xf>
    <xf numFmtId="0" fontId="98" fillId="7" borderId="0" xfId="0" applyFont="1" applyFill="1" applyAlignment="1">
      <alignment horizontal="center" vertical="center" wrapText="1"/>
    </xf>
    <xf numFmtId="0" fontId="98" fillId="7"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11" fillId="4" borderId="43"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4" xfId="0" applyFont="1" applyFill="1" applyBorder="1" applyAlignment="1">
      <alignment horizontal="center" vertical="center"/>
    </xf>
    <xf numFmtId="0" fontId="11" fillId="4" borderId="38"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42" fillId="19" borderId="32" xfId="0" applyFont="1" applyFill="1" applyBorder="1" applyAlignment="1">
      <alignment horizontal="center" vertical="center" wrapText="1"/>
    </xf>
    <xf numFmtId="0" fontId="42" fillId="19" borderId="3" xfId="0" applyFont="1" applyFill="1" applyBorder="1" applyAlignment="1">
      <alignment horizontal="center" vertical="center" wrapText="1"/>
    </xf>
    <xf numFmtId="0" fontId="11" fillId="4" borderId="32"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1" xfId="0" applyFont="1" applyFill="1" applyBorder="1" applyAlignment="1">
      <alignment horizontal="center" vertical="center"/>
    </xf>
    <xf numFmtId="0" fontId="12" fillId="14" borderId="0" xfId="0" applyFont="1" applyFill="1" applyAlignment="1">
      <alignment horizontal="center" vertical="center"/>
    </xf>
    <xf numFmtId="0" fontId="11" fillId="4" borderId="45" xfId="0" applyFont="1" applyFill="1" applyBorder="1" applyAlignment="1">
      <alignment horizontal="center" vertical="center"/>
    </xf>
    <xf numFmtId="0" fontId="36" fillId="14" borderId="6" xfId="0" applyFont="1" applyFill="1" applyBorder="1" applyAlignment="1">
      <alignment horizontal="center" vertical="center" wrapText="1"/>
    </xf>
    <xf numFmtId="0" fontId="36" fillId="14" borderId="18" xfId="0" applyFont="1" applyFill="1" applyBorder="1" applyAlignment="1">
      <alignment horizontal="center" vertical="center"/>
    </xf>
    <xf numFmtId="0" fontId="36" fillId="14" borderId="7" xfId="0" applyFont="1" applyFill="1" applyBorder="1" applyAlignment="1">
      <alignment horizontal="center" vertical="center"/>
    </xf>
    <xf numFmtId="0" fontId="36" fillId="14" borderId="9" xfId="0" applyFont="1" applyFill="1" applyBorder="1" applyAlignment="1">
      <alignment horizontal="center" vertical="center"/>
    </xf>
    <xf numFmtId="0" fontId="36" fillId="14" borderId="0" xfId="0" applyFont="1" applyFill="1" applyAlignment="1">
      <alignment horizontal="center" vertical="center"/>
    </xf>
    <xf numFmtId="0" fontId="36" fillId="14" borderId="10" xfId="0" applyFont="1" applyFill="1" applyBorder="1" applyAlignment="1">
      <alignment horizontal="center" vertical="center"/>
    </xf>
    <xf numFmtId="0" fontId="48" fillId="6" borderId="43" xfId="0" applyFont="1" applyFill="1" applyBorder="1" applyAlignment="1">
      <alignment horizontal="center" vertical="center"/>
    </xf>
    <xf numFmtId="0" fontId="48" fillId="6" borderId="45" xfId="0" applyFont="1" applyFill="1" applyBorder="1" applyAlignment="1">
      <alignment horizontal="center" vertical="center"/>
    </xf>
    <xf numFmtId="0" fontId="48" fillId="6" borderId="44" xfId="0" applyFont="1" applyFill="1" applyBorder="1" applyAlignment="1">
      <alignment horizontal="center" vertical="center"/>
    </xf>
    <xf numFmtId="0" fontId="49" fillId="0" borderId="1" xfId="0" applyFont="1" applyBorder="1" applyAlignment="1">
      <alignment horizontal="center" vertical="center" wrapText="1"/>
    </xf>
    <xf numFmtId="0" fontId="14" fillId="6" borderId="43" xfId="0" applyFont="1" applyFill="1" applyBorder="1" applyAlignment="1">
      <alignment horizontal="center" vertical="center"/>
    </xf>
    <xf numFmtId="0" fontId="14" fillId="6" borderId="44" xfId="0" applyFont="1" applyFill="1" applyBorder="1" applyAlignment="1">
      <alignment horizontal="center" vertical="center"/>
    </xf>
    <xf numFmtId="0" fontId="14" fillId="6" borderId="45" xfId="0" applyFont="1" applyFill="1" applyBorder="1" applyAlignment="1">
      <alignment horizontal="center" vertical="center"/>
    </xf>
    <xf numFmtId="0" fontId="34" fillId="0" borderId="1" xfId="0" applyFont="1" applyBorder="1" applyAlignment="1">
      <alignment horizontal="center" vertical="center" wrapText="1"/>
    </xf>
    <xf numFmtId="0" fontId="16" fillId="6" borderId="1" xfId="0" applyFont="1" applyFill="1" applyBorder="1" applyAlignment="1">
      <alignment vertical="center" wrapText="1"/>
    </xf>
    <xf numFmtId="0" fontId="16" fillId="6" borderId="1" xfId="0" applyFont="1" applyFill="1" applyBorder="1" applyAlignment="1">
      <alignment vertical="center"/>
    </xf>
    <xf numFmtId="14" fontId="42" fillId="6" borderId="43" xfId="0" applyNumberFormat="1" applyFont="1" applyFill="1" applyBorder="1" applyAlignment="1">
      <alignment horizontal="left" vertical="center" wrapText="1"/>
    </xf>
    <xf numFmtId="14" fontId="42" fillId="6" borderId="45" xfId="0" applyNumberFormat="1" applyFont="1" applyFill="1" applyBorder="1" applyAlignment="1">
      <alignment horizontal="left" vertical="center" wrapText="1"/>
    </xf>
    <xf numFmtId="14" fontId="42" fillId="6" borderId="44" xfId="0" applyNumberFormat="1" applyFont="1" applyFill="1" applyBorder="1" applyAlignment="1">
      <alignment horizontal="left" vertical="center" wrapText="1"/>
    </xf>
    <xf numFmtId="0" fontId="56" fillId="6" borderId="1" xfId="0" applyFont="1" applyFill="1" applyBorder="1" applyAlignment="1">
      <alignment vertical="center" wrapText="1"/>
    </xf>
    <xf numFmtId="0" fontId="56" fillId="6" borderId="1" xfId="0" applyFont="1" applyFill="1" applyBorder="1" applyAlignment="1">
      <alignment vertical="center"/>
    </xf>
    <xf numFmtId="0" fontId="43" fillId="16" borderId="43" xfId="0" applyFont="1" applyFill="1" applyBorder="1" applyAlignment="1">
      <alignment horizontal="center" vertical="center" wrapText="1"/>
    </xf>
    <xf numFmtId="0" fontId="43" fillId="16" borderId="45" xfId="0" applyFont="1" applyFill="1" applyBorder="1" applyAlignment="1">
      <alignment horizontal="center" vertical="center" wrapText="1"/>
    </xf>
    <xf numFmtId="0" fontId="43" fillId="16" borderId="44" xfId="0" applyFont="1" applyFill="1" applyBorder="1" applyAlignment="1">
      <alignment horizontal="center" vertical="center" wrapText="1"/>
    </xf>
    <xf numFmtId="0" fontId="55" fillId="6" borderId="43" xfId="0" applyFont="1" applyFill="1" applyBorder="1" applyAlignment="1">
      <alignment horizontal="left" vertical="center" wrapText="1"/>
    </xf>
    <xf numFmtId="0" fontId="55" fillId="6" borderId="44" xfId="0" applyFont="1" applyFill="1" applyBorder="1" applyAlignment="1">
      <alignment horizontal="left" vertical="center" wrapText="1"/>
    </xf>
    <xf numFmtId="0" fontId="62" fillId="16" borderId="43" xfId="0" applyFont="1" applyFill="1" applyBorder="1" applyAlignment="1">
      <alignment horizontal="left" vertical="center" wrapText="1"/>
    </xf>
    <xf numFmtId="0" fontId="62" fillId="16" borderId="45" xfId="0" applyFont="1" applyFill="1" applyBorder="1" applyAlignment="1">
      <alignment horizontal="left" vertical="center" wrapText="1"/>
    </xf>
    <xf numFmtId="0" fontId="62" fillId="16" borderId="44" xfId="0" applyFont="1" applyFill="1" applyBorder="1" applyAlignment="1">
      <alignment horizontal="left" vertical="center" wrapText="1"/>
    </xf>
    <xf numFmtId="0" fontId="43" fillId="16" borderId="43" xfId="0" applyFont="1" applyFill="1" applyBorder="1" applyAlignment="1">
      <alignment horizontal="left" vertical="center"/>
    </xf>
    <xf numFmtId="0" fontId="43" fillId="16" borderId="45" xfId="0" applyFont="1" applyFill="1" applyBorder="1" applyAlignment="1">
      <alignment horizontal="left" vertical="center"/>
    </xf>
    <xf numFmtId="0" fontId="43" fillId="16" borderId="44" xfId="0" applyFont="1" applyFill="1" applyBorder="1" applyAlignment="1">
      <alignment horizontal="left" vertical="center"/>
    </xf>
    <xf numFmtId="0" fontId="43" fillId="6" borderId="43" xfId="0" applyFont="1" applyFill="1" applyBorder="1" applyAlignment="1">
      <alignment horizontal="left" vertical="center"/>
    </xf>
    <xf numFmtId="0" fontId="43" fillId="6" borderId="45" xfId="0" applyFont="1" applyFill="1" applyBorder="1" applyAlignment="1">
      <alignment horizontal="left" vertical="center"/>
    </xf>
    <xf numFmtId="0" fontId="43" fillId="6" borderId="44" xfId="0" applyFont="1" applyFill="1" applyBorder="1" applyAlignment="1">
      <alignment horizontal="left" vertical="center"/>
    </xf>
    <xf numFmtId="0" fontId="53" fillId="6" borderId="43" xfId="42" applyFont="1" applyFill="1" applyBorder="1" applyAlignment="1">
      <alignment horizontal="left" vertical="center" shrinkToFit="1"/>
    </xf>
    <xf numFmtId="0" fontId="53" fillId="6" borderId="44" xfId="42" applyFont="1" applyFill="1" applyBorder="1" applyAlignment="1">
      <alignment horizontal="left" vertical="center" shrinkToFit="1"/>
    </xf>
    <xf numFmtId="0" fontId="82" fillId="6" borderId="1" xfId="42" applyFont="1" applyFill="1" applyBorder="1" applyAlignment="1">
      <alignment horizontal="center" vertical="center" wrapText="1"/>
    </xf>
    <xf numFmtId="0" fontId="83" fillId="6" borderId="38" xfId="42" applyFont="1" applyFill="1" applyBorder="1" applyAlignment="1">
      <alignment horizontal="left" vertical="center" wrapText="1"/>
    </xf>
    <xf numFmtId="0" fontId="53" fillId="6" borderId="11" xfId="42" applyFont="1" applyFill="1" applyBorder="1" applyAlignment="1">
      <alignment horizontal="left" vertical="center" wrapText="1"/>
    </xf>
    <xf numFmtId="0" fontId="22" fillId="17" borderId="43" xfId="24" applyFont="1" applyFill="1" applyBorder="1" applyAlignment="1">
      <alignment horizontal="left" vertical="center"/>
    </xf>
    <xf numFmtId="0" fontId="22" fillId="17" borderId="45" xfId="24" applyFont="1" applyFill="1" applyBorder="1" applyAlignment="1">
      <alignment horizontal="left" vertical="center"/>
    </xf>
    <xf numFmtId="0" fontId="22" fillId="17" borderId="68" xfId="24" applyFont="1" applyFill="1" applyBorder="1" applyAlignment="1">
      <alignment horizontal="left" vertical="center"/>
    </xf>
    <xf numFmtId="0" fontId="22" fillId="6" borderId="1" xfId="24" applyFont="1" applyFill="1" applyBorder="1" applyAlignment="1">
      <alignment horizontal="center" vertical="center"/>
    </xf>
    <xf numFmtId="0" fontId="29" fillId="6" borderId="1" xfId="24" applyFont="1" applyFill="1" applyBorder="1" applyAlignment="1">
      <alignment horizontal="center" vertical="center"/>
    </xf>
    <xf numFmtId="0" fontId="23" fillId="17" borderId="43" xfId="24" applyFont="1" applyFill="1" applyBorder="1" applyAlignment="1">
      <alignment horizontal="center" vertical="center"/>
    </xf>
    <xf numFmtId="0" fontId="23" fillId="17" borderId="45" xfId="24" applyFont="1" applyFill="1" applyBorder="1" applyAlignment="1">
      <alignment horizontal="center" vertical="center"/>
    </xf>
    <xf numFmtId="0" fontId="23" fillId="17" borderId="44" xfId="24" applyFont="1" applyFill="1" applyBorder="1" applyAlignment="1">
      <alignment horizontal="center" vertical="center"/>
    </xf>
    <xf numFmtId="0" fontId="22" fillId="6" borderId="43" xfId="24" applyFont="1" applyFill="1" applyBorder="1" applyAlignment="1">
      <alignment horizontal="center" vertical="center"/>
    </xf>
    <xf numFmtId="0" fontId="22" fillId="6" borderId="45" xfId="24" applyFont="1" applyFill="1" applyBorder="1" applyAlignment="1">
      <alignment horizontal="center" vertical="center"/>
    </xf>
    <xf numFmtId="0" fontId="22" fillId="6" borderId="44" xfId="24" applyFont="1" applyFill="1" applyBorder="1" applyAlignment="1">
      <alignment horizontal="center" vertical="center"/>
    </xf>
    <xf numFmtId="0" fontId="87" fillId="17" borderId="1" xfId="24" applyFont="1" applyFill="1" applyBorder="1" applyAlignment="1">
      <alignment horizontal="left" vertical="center" wrapText="1"/>
    </xf>
    <xf numFmtId="0" fontId="22" fillId="6" borderId="3" xfId="24" applyFont="1" applyFill="1" applyBorder="1" applyAlignment="1">
      <alignment horizontal="center" vertical="center"/>
    </xf>
    <xf numFmtId="0" fontId="29" fillId="6" borderId="3" xfId="24" applyFont="1" applyFill="1" applyBorder="1" applyAlignment="1">
      <alignment horizontal="center" vertical="center"/>
    </xf>
    <xf numFmtId="0" fontId="23" fillId="17" borderId="11" xfId="24" applyFont="1" applyFill="1" applyBorder="1" applyAlignment="1">
      <alignment horizontal="center" vertical="center"/>
    </xf>
    <xf numFmtId="0" fontId="23" fillId="17" borderId="13" xfId="24" applyFont="1" applyFill="1" applyBorder="1" applyAlignment="1">
      <alignment horizontal="center" vertical="center"/>
    </xf>
    <xf numFmtId="0" fontId="23" fillId="17" borderId="12" xfId="24" applyFont="1" applyFill="1" applyBorder="1" applyAlignment="1">
      <alignment horizontal="center" vertical="center"/>
    </xf>
    <xf numFmtId="0" fontId="22" fillId="6" borderId="11" xfId="24" applyFont="1" applyFill="1" applyBorder="1" applyAlignment="1">
      <alignment horizontal="center" vertical="center"/>
    </xf>
    <xf numFmtId="0" fontId="22" fillId="6" borderId="13" xfId="24" applyFont="1" applyFill="1" applyBorder="1" applyAlignment="1">
      <alignment horizontal="center" vertical="center"/>
    </xf>
    <xf numFmtId="0" fontId="22" fillId="6" borderId="12" xfId="24" applyFont="1" applyFill="1" applyBorder="1" applyAlignment="1">
      <alignment horizontal="center" vertical="center"/>
    </xf>
    <xf numFmtId="0" fontId="22" fillId="17" borderId="11" xfId="24" applyFont="1" applyFill="1" applyBorder="1" applyAlignment="1">
      <alignment horizontal="left" vertical="center"/>
    </xf>
    <xf numFmtId="0" fontId="22" fillId="17" borderId="13" xfId="24" applyFont="1" applyFill="1" applyBorder="1" applyAlignment="1">
      <alignment horizontal="left" vertical="center"/>
    </xf>
    <xf numFmtId="0" fontId="22" fillId="17" borderId="72" xfId="24" applyFont="1" applyFill="1" applyBorder="1" applyAlignment="1">
      <alignment horizontal="left" vertical="center"/>
    </xf>
    <xf numFmtId="0" fontId="22" fillId="17" borderId="69" xfId="24" applyFont="1" applyFill="1" applyBorder="1" applyAlignment="1">
      <alignment horizontal="left" vertical="center"/>
    </xf>
    <xf numFmtId="0" fontId="22" fillId="17" borderId="70" xfId="24" applyFont="1" applyFill="1" applyBorder="1" applyAlignment="1">
      <alignment horizontal="left" vertical="center"/>
    </xf>
    <xf numFmtId="0" fontId="22" fillId="17" borderId="71" xfId="24" applyFont="1" applyFill="1" applyBorder="1" applyAlignment="1">
      <alignment horizontal="left" vertical="center"/>
    </xf>
    <xf numFmtId="0" fontId="87" fillId="17" borderId="54" xfId="24" applyFont="1" applyFill="1" applyBorder="1" applyAlignment="1">
      <alignment horizontal="left" vertical="center" wrapText="1"/>
    </xf>
    <xf numFmtId="0" fontId="87" fillId="17" borderId="5" xfId="24" applyFont="1" applyFill="1" applyBorder="1" applyAlignment="1">
      <alignment horizontal="left" vertical="center" wrapText="1"/>
    </xf>
    <xf numFmtId="0" fontId="87" fillId="17" borderId="56" xfId="24" applyFont="1" applyFill="1" applyBorder="1" applyAlignment="1">
      <alignment horizontal="left" vertical="center" wrapText="1"/>
    </xf>
    <xf numFmtId="0" fontId="22" fillId="6" borderId="53" xfId="24" applyFont="1" applyFill="1" applyBorder="1" applyAlignment="1">
      <alignment horizontal="center" vertical="center"/>
    </xf>
    <xf numFmtId="0" fontId="22" fillId="6" borderId="34" xfId="24" applyFont="1" applyFill="1" applyBorder="1" applyAlignment="1">
      <alignment horizontal="center" vertical="center"/>
    </xf>
    <xf numFmtId="0" fontId="22" fillId="6" borderId="5" xfId="24" applyFont="1" applyFill="1" applyBorder="1" applyAlignment="1">
      <alignment horizontal="center" vertical="center"/>
    </xf>
    <xf numFmtId="0" fontId="23" fillId="17" borderId="1" xfId="24" applyFont="1" applyFill="1" applyBorder="1" applyAlignment="1">
      <alignment horizontal="center" vertical="center"/>
    </xf>
    <xf numFmtId="0" fontId="22" fillId="6" borderId="54" xfId="24" applyFont="1" applyFill="1" applyBorder="1" applyAlignment="1">
      <alignment horizontal="center" vertical="center"/>
    </xf>
    <xf numFmtId="0" fontId="22" fillId="6" borderId="33" xfId="24" applyFont="1" applyFill="1" applyBorder="1" applyAlignment="1">
      <alignment horizontal="center" vertical="center"/>
    </xf>
    <xf numFmtId="0" fontId="22" fillId="6" borderId="4" xfId="24" applyFont="1" applyFill="1" applyBorder="1" applyAlignment="1">
      <alignment horizontal="center" vertical="center"/>
    </xf>
    <xf numFmtId="0" fontId="29" fillId="6" borderId="4" xfId="24" applyFont="1" applyFill="1" applyBorder="1" applyAlignment="1">
      <alignment horizontal="center" vertical="center"/>
    </xf>
    <xf numFmtId="0" fontId="23" fillId="17" borderId="4" xfId="24" applyFont="1" applyFill="1" applyBorder="1" applyAlignment="1">
      <alignment horizontal="center" vertical="center"/>
    </xf>
    <xf numFmtId="0" fontId="22" fillId="6" borderId="51" xfId="24" applyFont="1" applyFill="1" applyBorder="1" applyAlignment="1">
      <alignment horizontal="center" vertical="center"/>
    </xf>
    <xf numFmtId="0" fontId="22" fillId="17" borderId="64" xfId="24" applyFont="1" applyFill="1" applyBorder="1" applyAlignment="1">
      <alignment horizontal="left" vertical="center"/>
    </xf>
    <xf numFmtId="0" fontId="22" fillId="17" borderId="65" xfId="24" applyFont="1" applyFill="1" applyBorder="1" applyAlignment="1">
      <alignment horizontal="left" vertical="center"/>
    </xf>
    <xf numFmtId="0" fontId="22" fillId="17" borderId="67" xfId="24" applyFont="1" applyFill="1" applyBorder="1" applyAlignment="1">
      <alignment horizontal="left" vertical="center"/>
    </xf>
    <xf numFmtId="0" fontId="15" fillId="17" borderId="54" xfId="24" applyFont="1" applyFill="1" applyBorder="1" applyAlignment="1">
      <alignment horizontal="left" vertical="center" wrapText="1"/>
    </xf>
    <xf numFmtId="0" fontId="22" fillId="6" borderId="53" xfId="24" applyFont="1" applyFill="1" applyBorder="1" applyAlignment="1">
      <alignment horizontal="center" vertical="center" wrapText="1"/>
    </xf>
    <xf numFmtId="0" fontId="22" fillId="6" borderId="1" xfId="24" applyFont="1" applyFill="1" applyBorder="1" applyAlignment="1">
      <alignment horizontal="center" vertical="center" wrapText="1"/>
    </xf>
    <xf numFmtId="0" fontId="22" fillId="6" borderId="34" xfId="24" applyFont="1" applyFill="1" applyBorder="1" applyAlignment="1">
      <alignment horizontal="center" vertical="center" wrapText="1"/>
    </xf>
    <xf numFmtId="0" fontId="22" fillId="6" borderId="5" xfId="24" applyFont="1" applyFill="1" applyBorder="1" applyAlignment="1">
      <alignment horizontal="center" vertical="center" wrapText="1"/>
    </xf>
    <xf numFmtId="0" fontId="23" fillId="4" borderId="43" xfId="24" applyFont="1" applyFill="1" applyBorder="1" applyAlignment="1">
      <alignment horizontal="center" vertical="center"/>
    </xf>
    <xf numFmtId="0" fontId="23" fillId="4" borderId="45" xfId="24" applyFont="1" applyFill="1" applyBorder="1" applyAlignment="1">
      <alignment horizontal="center" vertical="center"/>
    </xf>
    <xf numFmtId="0" fontId="23" fillId="4" borderId="44" xfId="24" applyFont="1" applyFill="1" applyBorder="1" applyAlignment="1">
      <alignment horizontal="center" vertical="center"/>
    </xf>
    <xf numFmtId="0" fontId="22" fillId="6" borderId="68" xfId="24" applyFont="1" applyFill="1" applyBorder="1" applyAlignment="1">
      <alignment horizontal="center" vertical="center"/>
    </xf>
    <xf numFmtId="0" fontId="22" fillId="0" borderId="4" xfId="24" applyFont="1" applyBorder="1" applyAlignment="1">
      <alignment horizontal="center" vertical="center"/>
    </xf>
    <xf numFmtId="0" fontId="22" fillId="0" borderId="51" xfId="24" applyFont="1" applyBorder="1" applyAlignment="1">
      <alignment horizontal="center" vertical="center"/>
    </xf>
    <xf numFmtId="0" fontId="22" fillId="0" borderId="1" xfId="24" applyFont="1" applyBorder="1" applyAlignment="1">
      <alignment horizontal="center" vertical="center"/>
    </xf>
    <xf numFmtId="0" fontId="22" fillId="0" borderId="54" xfId="24" applyFont="1" applyBorder="1" applyAlignment="1">
      <alignment horizontal="center" vertical="center"/>
    </xf>
    <xf numFmtId="0" fontId="22" fillId="0" borderId="5" xfId="24" applyFont="1" applyBorder="1" applyAlignment="1">
      <alignment horizontal="center" vertical="center"/>
    </xf>
    <xf numFmtId="0" fontId="22" fillId="0" borderId="56" xfId="24" applyFont="1" applyBorder="1" applyAlignment="1">
      <alignment horizontal="center" vertical="center"/>
    </xf>
    <xf numFmtId="0" fontId="22" fillId="0" borderId="1" xfId="24" applyFont="1" applyBorder="1" applyAlignment="1">
      <alignment horizontal="left" vertical="center"/>
    </xf>
    <xf numFmtId="0" fontId="22" fillId="0" borderId="54" xfId="24" applyFont="1" applyBorder="1" applyAlignment="1">
      <alignment horizontal="left" vertical="center"/>
    </xf>
    <xf numFmtId="0" fontId="22" fillId="0" borderId="5" xfId="24" applyFont="1" applyBorder="1" applyAlignment="1">
      <alignment horizontal="left" vertical="center"/>
    </xf>
    <xf numFmtId="0" fontId="22" fillId="0" borderId="56" xfId="24" applyFont="1" applyBorder="1" applyAlignment="1">
      <alignment horizontal="left" vertical="center"/>
    </xf>
    <xf numFmtId="0" fontId="22" fillId="6" borderId="43" xfId="24" applyFont="1" applyFill="1" applyBorder="1" applyAlignment="1">
      <alignment horizontal="center" vertical="center" wrapText="1"/>
    </xf>
    <xf numFmtId="0" fontId="22" fillId="0" borderId="1" xfId="24" applyFont="1" applyBorder="1" applyAlignment="1">
      <alignment horizontal="left" vertical="center" wrapText="1"/>
    </xf>
    <xf numFmtId="0" fontId="22" fillId="0" borderId="54" xfId="24" applyFont="1" applyBorder="1" applyAlignment="1">
      <alignment horizontal="left" vertical="center" wrapText="1"/>
    </xf>
    <xf numFmtId="0" fontId="22" fillId="0" borderId="32" xfId="24" applyFont="1" applyBorder="1" applyAlignment="1">
      <alignment horizontal="left" vertical="center" wrapText="1"/>
    </xf>
    <xf numFmtId="0" fontId="23" fillId="17" borderId="38" xfId="24" applyFont="1" applyFill="1" applyBorder="1" applyAlignment="1">
      <alignment horizontal="center" vertical="center" wrapText="1"/>
    </xf>
    <xf numFmtId="0" fontId="23" fillId="17" borderId="39" xfId="24" applyFont="1" applyFill="1" applyBorder="1" applyAlignment="1">
      <alignment horizontal="center" vertical="center" wrapText="1"/>
    </xf>
    <xf numFmtId="0" fontId="23" fillId="17" borderId="11" xfId="24" applyFont="1" applyFill="1" applyBorder="1" applyAlignment="1">
      <alignment horizontal="center" vertical="center" wrapText="1"/>
    </xf>
    <xf numFmtId="0" fontId="23" fillId="17" borderId="12" xfId="24" applyFont="1" applyFill="1" applyBorder="1" applyAlignment="1">
      <alignment horizontal="center" vertical="center" wrapText="1"/>
    </xf>
    <xf numFmtId="0" fontId="23" fillId="17" borderId="44" xfId="24" applyFont="1" applyFill="1" applyBorder="1" applyAlignment="1">
      <alignment horizontal="left" vertical="center" wrapText="1"/>
    </xf>
    <xf numFmtId="0" fontId="23" fillId="17" borderId="1" xfId="24" applyFont="1" applyFill="1" applyBorder="1" applyAlignment="1">
      <alignment horizontal="left" vertical="center" wrapText="1"/>
    </xf>
    <xf numFmtId="0" fontId="23" fillId="17" borderId="54" xfId="24" applyFont="1" applyFill="1" applyBorder="1" applyAlignment="1">
      <alignment horizontal="left" vertical="center" wrapText="1"/>
    </xf>
    <xf numFmtId="0" fontId="23" fillId="17" borderId="32" xfId="24" applyFont="1" applyFill="1" applyBorder="1" applyAlignment="1">
      <alignment horizontal="left" vertical="center" wrapText="1"/>
    </xf>
    <xf numFmtId="0" fontId="22" fillId="6" borderId="33" xfId="24" applyFont="1" applyFill="1" applyBorder="1" applyAlignment="1">
      <alignment horizontal="center" vertical="center" wrapText="1"/>
    </xf>
    <xf numFmtId="0" fontId="22" fillId="6" borderId="4" xfId="24" applyFont="1" applyFill="1" applyBorder="1" applyAlignment="1">
      <alignment horizontal="center" vertical="center" wrapText="1"/>
    </xf>
    <xf numFmtId="0" fontId="23" fillId="4" borderId="64" xfId="24" applyFont="1" applyFill="1" applyBorder="1" applyAlignment="1">
      <alignment horizontal="center" vertical="center"/>
    </xf>
    <xf numFmtId="0" fontId="23" fillId="4" borderId="65" xfId="24" applyFont="1" applyFill="1" applyBorder="1" applyAlignment="1">
      <alignment horizontal="center" vertical="center"/>
    </xf>
    <xf numFmtId="0" fontId="23" fillId="4" borderId="66" xfId="24" applyFont="1" applyFill="1" applyBorder="1" applyAlignment="1">
      <alignment horizontal="center" vertical="center"/>
    </xf>
    <xf numFmtId="0" fontId="22" fillId="6" borderId="64" xfId="24" applyFont="1" applyFill="1" applyBorder="1" applyAlignment="1">
      <alignment horizontal="center" vertical="center"/>
    </xf>
    <xf numFmtId="0" fontId="22" fillId="6" borderId="65" xfId="24" applyFont="1" applyFill="1" applyBorder="1" applyAlignment="1">
      <alignment horizontal="center" vertical="center"/>
    </xf>
    <xf numFmtId="0" fontId="22" fillId="6" borderId="67" xfId="24" applyFont="1" applyFill="1" applyBorder="1" applyAlignment="1">
      <alignment horizontal="center" vertical="center"/>
    </xf>
    <xf numFmtId="0" fontId="22" fillId="0" borderId="32" xfId="24" applyFont="1" applyBorder="1" applyAlignment="1">
      <alignment horizontal="left" vertical="center"/>
    </xf>
    <xf numFmtId="0" fontId="27" fillId="2" borderId="0" xfId="24" applyFont="1" applyFill="1" applyAlignment="1">
      <alignment horizontal="center" vertical="center"/>
    </xf>
    <xf numFmtId="0" fontId="22" fillId="0" borderId="32" xfId="24" applyFont="1" applyBorder="1" applyAlignment="1">
      <alignment horizontal="center" vertical="center"/>
    </xf>
    <xf numFmtId="0" fontId="22" fillId="0" borderId="23" xfId="24" applyFont="1" applyBorder="1" applyAlignment="1">
      <alignment horizontal="left" vertical="center"/>
    </xf>
    <xf numFmtId="0" fontId="22" fillId="0" borderId="24" xfId="24" applyFont="1" applyBorder="1" applyAlignment="1">
      <alignment horizontal="left" vertical="center"/>
    </xf>
    <xf numFmtId="0" fontId="22" fillId="0" borderId="63" xfId="24" applyFont="1" applyBorder="1" applyAlignment="1">
      <alignment horizontal="left" vertical="center"/>
    </xf>
    <xf numFmtId="0" fontId="22" fillId="0" borderId="26" xfId="24" applyFont="1" applyBorder="1" applyAlignment="1">
      <alignment horizontal="left" vertical="center"/>
    </xf>
    <xf numFmtId="0" fontId="22" fillId="0" borderId="15" xfId="24" applyFont="1" applyBorder="1" applyAlignment="1">
      <alignment horizontal="left" vertical="center"/>
    </xf>
    <xf numFmtId="0" fontId="22" fillId="0" borderId="57" xfId="24" applyFont="1" applyBorder="1" applyAlignment="1">
      <alignment horizontal="left" vertical="center"/>
    </xf>
    <xf numFmtId="0" fontId="39" fillId="5" borderId="26" xfId="24" applyFont="1" applyFill="1" applyBorder="1" applyAlignment="1">
      <alignment horizontal="center" vertical="center"/>
    </xf>
    <xf numFmtId="0" fontId="39" fillId="5" borderId="15" xfId="24" applyFont="1" applyFill="1" applyBorder="1" applyAlignment="1">
      <alignment horizontal="center" vertical="center"/>
    </xf>
    <xf numFmtId="0" fontId="39" fillId="5" borderId="16" xfId="24" applyFont="1" applyFill="1" applyBorder="1" applyAlignment="1">
      <alignment horizontal="center" vertical="center"/>
    </xf>
    <xf numFmtId="0" fontId="39" fillId="5" borderId="27" xfId="24" applyFont="1" applyFill="1" applyBorder="1" applyAlignment="1">
      <alignment horizontal="center" vertical="center"/>
    </xf>
    <xf numFmtId="0" fontId="39" fillId="5" borderId="28" xfId="24" applyFont="1" applyFill="1" applyBorder="1" applyAlignment="1">
      <alignment horizontal="center" vertical="center"/>
    </xf>
    <xf numFmtId="0" fontId="39" fillId="5" borderId="29" xfId="24" applyFont="1" applyFill="1" applyBorder="1" applyAlignment="1">
      <alignment horizontal="center" vertical="center"/>
    </xf>
    <xf numFmtId="0" fontId="22" fillId="6" borderId="23" xfId="24" applyFont="1" applyFill="1" applyBorder="1" applyAlignment="1">
      <alignment horizontal="center" vertical="center"/>
    </xf>
    <xf numFmtId="0" fontId="22" fillId="6" borderId="24" xfId="24" applyFont="1" applyFill="1" applyBorder="1" applyAlignment="1">
      <alignment horizontal="center" vertical="center"/>
    </xf>
    <xf numFmtId="0" fontId="22" fillId="6" borderId="25" xfId="24" applyFont="1" applyFill="1" applyBorder="1" applyAlignment="1">
      <alignment horizontal="center" vertical="center"/>
    </xf>
    <xf numFmtId="0" fontId="22" fillId="4" borderId="23" xfId="24" applyFont="1" applyFill="1" applyBorder="1" applyAlignment="1">
      <alignment horizontal="center" vertical="center"/>
    </xf>
    <xf numFmtId="0" fontId="22" fillId="4" borderId="24" xfId="24" applyFont="1" applyFill="1" applyBorder="1" applyAlignment="1">
      <alignment horizontal="center" vertical="center"/>
    </xf>
    <xf numFmtId="0" fontId="22" fillId="4" borderId="25" xfId="24" applyFont="1" applyFill="1" applyBorder="1" applyAlignment="1">
      <alignment horizontal="center" vertical="center"/>
    </xf>
    <xf numFmtId="0" fontId="22" fillId="8" borderId="1" xfId="24" applyFont="1" applyFill="1" applyBorder="1" applyAlignment="1">
      <alignment horizontal="center" vertical="center" wrapText="1"/>
    </xf>
    <xf numFmtId="0" fontId="22" fillId="8" borderId="32" xfId="24" applyFont="1" applyFill="1" applyBorder="1" applyAlignment="1">
      <alignment horizontal="center" vertical="center" wrapText="1"/>
    </xf>
    <xf numFmtId="0" fontId="23" fillId="6" borderId="43" xfId="24" applyFont="1" applyFill="1" applyBorder="1" applyAlignment="1">
      <alignment horizontal="center" vertical="center"/>
    </xf>
    <xf numFmtId="0" fontId="23" fillId="6" borderId="45" xfId="24" applyFont="1" applyFill="1" applyBorder="1" applyAlignment="1">
      <alignment horizontal="center" vertical="center"/>
    </xf>
    <xf numFmtId="0" fontId="23" fillId="6" borderId="44" xfId="24" applyFont="1" applyFill="1" applyBorder="1" applyAlignment="1">
      <alignment horizontal="center" vertical="center"/>
    </xf>
    <xf numFmtId="0" fontId="22" fillId="8" borderId="38" xfId="24" applyFont="1" applyFill="1" applyBorder="1" applyAlignment="1">
      <alignment horizontal="center" vertical="center" wrapText="1"/>
    </xf>
    <xf numFmtId="0" fontId="22" fillId="8" borderId="37" xfId="24" applyFont="1" applyFill="1" applyBorder="1" applyAlignment="1">
      <alignment horizontal="center" vertical="center" wrapText="1"/>
    </xf>
    <xf numFmtId="0" fontId="22" fillId="8" borderId="9" xfId="24" applyFont="1" applyFill="1" applyBorder="1" applyAlignment="1">
      <alignment horizontal="center" vertical="center" wrapText="1"/>
    </xf>
    <xf numFmtId="0" fontId="22" fillId="8" borderId="0" xfId="24" applyFont="1" applyFill="1" applyAlignment="1">
      <alignment horizontal="center" vertical="center" wrapText="1"/>
    </xf>
    <xf numFmtId="0" fontId="22" fillId="0" borderId="60" xfId="24" applyFont="1" applyBorder="1" applyAlignment="1">
      <alignment horizontal="left" vertical="center"/>
    </xf>
    <xf numFmtId="0" fontId="22" fillId="0" borderId="61" xfId="24" applyFont="1" applyBorder="1" applyAlignment="1">
      <alignment horizontal="left" vertical="center"/>
    </xf>
    <xf numFmtId="0" fontId="22" fillId="0" borderId="62" xfId="24" applyFont="1" applyBorder="1" applyAlignment="1">
      <alignment horizontal="left" vertical="center"/>
    </xf>
    <xf numFmtId="0" fontId="40" fillId="9" borderId="32"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25" fillId="9" borderId="32" xfId="0" applyFont="1" applyFill="1" applyBorder="1" applyAlignment="1">
      <alignment horizontal="left" vertical="center" wrapText="1" indent="1"/>
    </xf>
    <xf numFmtId="0" fontId="25" fillId="9" borderId="2" xfId="0" applyFont="1" applyFill="1" applyBorder="1" applyAlignment="1">
      <alignment horizontal="left" vertical="center" wrapText="1" indent="1"/>
    </xf>
    <xf numFmtId="0" fontId="41" fillId="5" borderId="43" xfId="0" applyFont="1" applyFill="1" applyBorder="1" applyAlignment="1">
      <alignment horizontal="center" vertical="center"/>
    </xf>
    <xf numFmtId="0" fontId="41" fillId="5" borderId="45" xfId="0" applyFont="1" applyFill="1" applyBorder="1" applyAlignment="1">
      <alignment horizontal="center" vertical="center"/>
    </xf>
    <xf numFmtId="0" fontId="41" fillId="5" borderId="44" xfId="0" applyFont="1" applyFill="1" applyBorder="1" applyAlignment="1">
      <alignment horizontal="center" vertical="center"/>
    </xf>
    <xf numFmtId="0" fontId="31" fillId="16" borderId="38" xfId="0" applyFont="1" applyFill="1" applyBorder="1" applyAlignment="1">
      <alignment horizontal="center" vertical="center"/>
    </xf>
    <xf numFmtId="0" fontId="31" fillId="16" borderId="37" xfId="0" applyFont="1" applyFill="1" applyBorder="1" applyAlignment="1">
      <alignment horizontal="center" vertical="center"/>
    </xf>
    <xf numFmtId="0" fontId="31" fillId="16" borderId="39" xfId="0" applyFont="1" applyFill="1" applyBorder="1" applyAlignment="1">
      <alignment horizontal="center" vertical="center"/>
    </xf>
    <xf numFmtId="0" fontId="31" fillId="16" borderId="9" xfId="0" applyFont="1" applyFill="1" applyBorder="1" applyAlignment="1">
      <alignment horizontal="center" vertical="center"/>
    </xf>
    <xf numFmtId="0" fontId="31" fillId="16" borderId="0" xfId="0" applyFont="1" applyFill="1" applyAlignment="1">
      <alignment horizontal="center" vertical="center"/>
    </xf>
    <xf numFmtId="0" fontId="31" fillId="16" borderId="10" xfId="0" applyFont="1" applyFill="1" applyBorder="1" applyAlignment="1">
      <alignment horizontal="center" vertical="center"/>
    </xf>
    <xf numFmtId="0" fontId="31" fillId="16" borderId="11" xfId="0" applyFont="1" applyFill="1" applyBorder="1" applyAlignment="1">
      <alignment horizontal="center" vertical="center"/>
    </xf>
    <xf numFmtId="0" fontId="31" fillId="16" borderId="13" xfId="0" applyFont="1" applyFill="1" applyBorder="1" applyAlignment="1">
      <alignment horizontal="center" vertical="center"/>
    </xf>
    <xf numFmtId="0" fontId="31" fillId="16" borderId="12"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2" xfId="0" applyFont="1" applyFill="1" applyBorder="1" applyAlignment="1">
      <alignment horizontal="center" vertical="center"/>
    </xf>
    <xf numFmtId="0" fontId="40" fillId="9" borderId="1" xfId="0" applyFont="1" applyFill="1" applyBorder="1" applyAlignment="1">
      <alignment horizontal="center" vertical="center"/>
    </xf>
    <xf numFmtId="0" fontId="35" fillId="9" borderId="1" xfId="0" applyFont="1" applyFill="1" applyBorder="1" applyAlignment="1">
      <alignment horizontal="center" vertical="center"/>
    </xf>
    <xf numFmtId="0" fontId="31" fillId="9" borderId="1" xfId="0" applyFont="1" applyFill="1" applyBorder="1" applyAlignment="1">
      <alignment horizontal="left" vertical="center" wrapText="1" indent="1"/>
    </xf>
    <xf numFmtId="0" fontId="13" fillId="9" borderId="1" xfId="0" applyFont="1" applyFill="1" applyBorder="1" applyAlignment="1">
      <alignment horizontal="left" vertical="center" indent="1"/>
    </xf>
    <xf numFmtId="0" fontId="27" fillId="16" borderId="37" xfId="0" applyFont="1" applyFill="1" applyBorder="1" applyAlignment="1">
      <alignment horizontal="right" vertical="center"/>
    </xf>
    <xf numFmtId="0" fontId="27" fillId="16" borderId="0" xfId="0" applyFont="1" applyFill="1" applyAlignment="1">
      <alignment horizontal="right" vertical="center"/>
    </xf>
    <xf numFmtId="0" fontId="27" fillId="16" borderId="13" xfId="0" applyFont="1" applyFill="1" applyBorder="1" applyAlignment="1">
      <alignment horizontal="right" vertical="center"/>
    </xf>
    <xf numFmtId="0" fontId="37" fillId="16" borderId="39" xfId="0" applyFont="1" applyFill="1" applyBorder="1" applyAlignment="1">
      <alignment horizontal="left" vertical="center"/>
    </xf>
    <xf numFmtId="0" fontId="37" fillId="16" borderId="10" xfId="0" applyFont="1" applyFill="1" applyBorder="1" applyAlignment="1">
      <alignment horizontal="left" vertical="center"/>
    </xf>
    <xf numFmtId="0" fontId="37" fillId="16" borderId="12" xfId="0" applyFont="1" applyFill="1" applyBorder="1" applyAlignment="1">
      <alignment horizontal="left" vertical="center"/>
    </xf>
    <xf numFmtId="0" fontId="16" fillId="6" borderId="1" xfId="0" applyFont="1" applyFill="1" applyBorder="1" applyAlignment="1">
      <alignment horizontal="left" vertical="center" wrapText="1"/>
    </xf>
    <xf numFmtId="0" fontId="43" fillId="6" borderId="43" xfId="0" applyFont="1" applyFill="1" applyBorder="1" applyAlignment="1">
      <alignment horizontal="center" vertical="center" wrapText="1"/>
    </xf>
    <xf numFmtId="0" fontId="43" fillId="6" borderId="44" xfId="0" applyFont="1" applyFill="1" applyBorder="1" applyAlignment="1">
      <alignment horizontal="center" vertical="center" wrapText="1"/>
    </xf>
    <xf numFmtId="0" fontId="43" fillId="12" borderId="1" xfId="0" applyFont="1" applyFill="1" applyBorder="1" applyAlignment="1">
      <alignment horizontal="center" vertical="center" wrapText="1"/>
    </xf>
    <xf numFmtId="0" fontId="103" fillId="6" borderId="45" xfId="0" applyFont="1" applyFill="1" applyBorder="1" applyAlignment="1">
      <alignment horizontal="left" vertical="center" wrapText="1"/>
    </xf>
    <xf numFmtId="0" fontId="103" fillId="6" borderId="44" xfId="0" applyFont="1" applyFill="1" applyBorder="1" applyAlignment="1">
      <alignment horizontal="left" vertical="center" wrapText="1"/>
    </xf>
    <xf numFmtId="0" fontId="43" fillId="12" borderId="43" xfId="0" applyFont="1" applyFill="1" applyBorder="1" applyAlignment="1">
      <alignment horizontal="left" vertical="center" wrapText="1"/>
    </xf>
    <xf numFmtId="0" fontId="43" fillId="12" borderId="45" xfId="0" applyFont="1" applyFill="1" applyBorder="1" applyAlignment="1">
      <alignment horizontal="left" vertical="center" wrapText="1"/>
    </xf>
    <xf numFmtId="0" fontId="43" fillId="12" borderId="44" xfId="0" applyFont="1" applyFill="1" applyBorder="1" applyAlignment="1">
      <alignment horizontal="left" vertical="center" wrapText="1"/>
    </xf>
    <xf numFmtId="0" fontId="16" fillId="6" borderId="43" xfId="0" applyFont="1" applyFill="1" applyBorder="1" applyAlignment="1">
      <alignment horizontal="left" vertical="center" wrapText="1"/>
    </xf>
    <xf numFmtId="0" fontId="16" fillId="6" borderId="45"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42" fillId="6" borderId="1" xfId="0" applyFont="1" applyFill="1" applyBorder="1" applyAlignment="1">
      <alignment horizontal="center" vertical="center" wrapText="1"/>
    </xf>
    <xf numFmtId="0" fontId="44" fillId="6" borderId="32"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3" xfId="0" applyFont="1" applyFill="1" applyBorder="1" applyAlignment="1">
      <alignment horizontal="center" vertical="center"/>
    </xf>
    <xf numFmtId="0" fontId="103" fillId="6" borderId="43" xfId="0" applyFont="1" applyFill="1" applyBorder="1" applyAlignment="1">
      <alignment horizontal="left" vertical="center" wrapText="1"/>
    </xf>
    <xf numFmtId="0" fontId="43" fillId="12" borderId="43" xfId="0" applyFont="1" applyFill="1" applyBorder="1" applyAlignment="1">
      <alignment horizontal="center" vertical="center" wrapText="1"/>
    </xf>
    <xf numFmtId="0" fontId="43" fillId="12" borderId="45"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98" fillId="13" borderId="32" xfId="0" applyFont="1" applyFill="1" applyBorder="1" applyAlignment="1">
      <alignment horizontal="center" vertical="center" wrapText="1"/>
    </xf>
    <xf numFmtId="0" fontId="98" fillId="13" borderId="3" xfId="0" applyFont="1" applyFill="1" applyBorder="1" applyAlignment="1">
      <alignment horizontal="center" vertical="center" wrapText="1"/>
    </xf>
    <xf numFmtId="0" fontId="42" fillId="6" borderId="32" xfId="0" applyFont="1" applyFill="1" applyBorder="1" applyAlignment="1">
      <alignment horizontal="center" vertical="center"/>
    </xf>
    <xf numFmtId="0" fontId="42" fillId="6" borderId="3" xfId="0" applyFont="1" applyFill="1" applyBorder="1" applyAlignment="1">
      <alignment horizontal="center" vertical="center"/>
    </xf>
    <xf numFmtId="0" fontId="26"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3" fillId="6" borderId="37" xfId="0" applyFont="1" applyFill="1" applyBorder="1" applyAlignment="1">
      <alignment horizontal="left" vertical="center" wrapText="1"/>
    </xf>
    <xf numFmtId="0" fontId="103" fillId="6" borderId="39" xfId="0" applyFont="1" applyFill="1" applyBorder="1" applyAlignment="1">
      <alignment horizontal="left" vertical="center" wrapText="1"/>
    </xf>
    <xf numFmtId="0" fontId="103" fillId="6" borderId="13" xfId="0" applyFont="1" applyFill="1" applyBorder="1" applyAlignment="1">
      <alignment horizontal="left" vertical="center" wrapText="1"/>
    </xf>
    <xf numFmtId="0" fontId="103" fillId="6" borderId="12" xfId="0" applyFont="1" applyFill="1" applyBorder="1" applyAlignment="1">
      <alignment horizontal="left" vertical="center" wrapText="1"/>
    </xf>
    <xf numFmtId="0" fontId="62" fillId="12" borderId="43" xfId="0" applyFont="1" applyFill="1" applyBorder="1" applyAlignment="1">
      <alignment horizontal="left" vertical="center" wrapText="1"/>
    </xf>
    <xf numFmtId="0" fontId="62" fillId="12" borderId="45" xfId="0" applyFont="1" applyFill="1" applyBorder="1" applyAlignment="1">
      <alignment horizontal="left" vertical="center" wrapText="1"/>
    </xf>
    <xf numFmtId="0" fontId="62" fillId="12" borderId="44" xfId="0" applyFont="1" applyFill="1" applyBorder="1" applyAlignment="1">
      <alignment horizontal="left" vertical="center" wrapText="1"/>
    </xf>
    <xf numFmtId="0" fontId="43" fillId="12" borderId="43" xfId="0" applyFont="1" applyFill="1" applyBorder="1" applyAlignment="1">
      <alignment horizontal="left" vertical="center"/>
    </xf>
    <xf numFmtId="0" fontId="43" fillId="12" borderId="45" xfId="0" applyFont="1" applyFill="1" applyBorder="1" applyAlignment="1">
      <alignment horizontal="left" vertical="center"/>
    </xf>
    <xf numFmtId="0" fontId="43" fillId="12" borderId="44" xfId="0" applyFont="1" applyFill="1" applyBorder="1" applyAlignment="1">
      <alignment horizontal="left" vertical="center"/>
    </xf>
    <xf numFmtId="14" fontId="42" fillId="12" borderId="43" xfId="0" applyNumberFormat="1" applyFont="1" applyFill="1" applyBorder="1" applyAlignment="1">
      <alignment horizontal="left" vertical="center" wrapText="1"/>
    </xf>
    <xf numFmtId="14" fontId="42" fillId="12" borderId="45" xfId="0" applyNumberFormat="1" applyFont="1" applyFill="1" applyBorder="1" applyAlignment="1">
      <alignment horizontal="left" vertical="center" wrapText="1"/>
    </xf>
    <xf numFmtId="14" fontId="42" fillId="12" borderId="44" xfId="0" applyNumberFormat="1" applyFont="1" applyFill="1" applyBorder="1" applyAlignment="1">
      <alignment horizontal="left" vertical="center" wrapText="1"/>
    </xf>
    <xf numFmtId="0" fontId="48" fillId="6" borderId="38" xfId="0" applyFont="1" applyFill="1" applyBorder="1" applyAlignment="1">
      <alignment horizontal="center" vertical="center"/>
    </xf>
    <xf numFmtId="0" fontId="48" fillId="6" borderId="37" xfId="0" applyFont="1" applyFill="1" applyBorder="1" applyAlignment="1">
      <alignment horizontal="center" vertical="center"/>
    </xf>
    <xf numFmtId="0" fontId="48" fillId="6" borderId="9" xfId="0" applyFont="1" applyFill="1" applyBorder="1" applyAlignment="1">
      <alignment horizontal="center" vertical="center"/>
    </xf>
    <xf numFmtId="0" fontId="48" fillId="6" borderId="0" xfId="0" applyFont="1" applyFill="1" applyAlignment="1">
      <alignment horizontal="center" vertical="center"/>
    </xf>
    <xf numFmtId="0" fontId="48" fillId="6" borderId="11" xfId="0" applyFont="1" applyFill="1" applyBorder="1" applyAlignment="1">
      <alignment horizontal="center" vertical="center"/>
    </xf>
    <xf numFmtId="0" fontId="48" fillId="6" borderId="13" xfId="0" applyFont="1" applyFill="1" applyBorder="1" applyAlignment="1">
      <alignment horizontal="center" vertical="center"/>
    </xf>
    <xf numFmtId="0" fontId="49" fillId="0" borderId="38"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0" xfId="0" applyFont="1" applyAlignment="1">
      <alignment horizontal="center" vertical="center" wrapText="1"/>
    </xf>
    <xf numFmtId="0" fontId="49" fillId="0" borderId="10" xfId="0" applyFont="1" applyBorder="1" applyAlignment="1">
      <alignment horizontal="center" vertical="center" wrapText="1"/>
    </xf>
    <xf numFmtId="0" fontId="101" fillId="0" borderId="11" xfId="23" applyFont="1" applyBorder="1" applyAlignment="1">
      <alignment horizontal="center" vertical="center" wrapText="1"/>
    </xf>
    <xf numFmtId="0" fontId="101" fillId="0" borderId="13" xfId="23" applyFont="1" applyBorder="1" applyAlignment="1">
      <alignment horizontal="center" vertical="center" wrapText="1"/>
    </xf>
    <xf numFmtId="0" fontId="101" fillId="0" borderId="12" xfId="23" applyFont="1" applyBorder="1" applyAlignment="1">
      <alignment horizontal="center" vertical="center" wrapText="1"/>
    </xf>
    <xf numFmtId="0" fontId="104" fillId="15" borderId="0" xfId="45" applyFont="1" applyFill="1" applyAlignment="1">
      <alignment horizontal="center" vertical="center"/>
    </xf>
    <xf numFmtId="0" fontId="0" fillId="4" borderId="32" xfId="0" applyFill="1" applyBorder="1" applyAlignment="1">
      <alignment horizontal="left" vertical="center"/>
    </xf>
    <xf numFmtId="0" fontId="0" fillId="4" borderId="3" xfId="0" applyFill="1" applyBorder="1" applyAlignment="1">
      <alignment horizontal="left" vertical="center"/>
    </xf>
    <xf numFmtId="0" fontId="84" fillId="10" borderId="43" xfId="0" applyFont="1" applyFill="1" applyBorder="1" applyAlignment="1">
      <alignment horizontal="center" vertical="center"/>
    </xf>
    <xf numFmtId="0" fontId="85" fillId="10" borderId="44" xfId="0" applyFont="1" applyFill="1" applyBorder="1" applyAlignment="1">
      <alignment horizontal="center" vertical="center"/>
    </xf>
    <xf numFmtId="0" fontId="0" fillId="4" borderId="2" xfId="0" applyFill="1" applyBorder="1" applyAlignment="1">
      <alignment horizontal="left" vertical="center"/>
    </xf>
    <xf numFmtId="0" fontId="0" fillId="4" borderId="32" xfId="0" applyFill="1" applyBorder="1" applyAlignment="1">
      <alignment vertical="center"/>
    </xf>
    <xf numFmtId="0" fontId="0" fillId="4" borderId="2" xfId="0" applyFill="1" applyBorder="1" applyAlignment="1">
      <alignment vertical="center"/>
    </xf>
    <xf numFmtId="0" fontId="90" fillId="10" borderId="43" xfId="0" applyFont="1" applyFill="1" applyBorder="1" applyAlignment="1">
      <alignment horizontal="center" vertical="center"/>
    </xf>
    <xf numFmtId="0" fontId="90" fillId="10" borderId="45" xfId="0" applyFont="1" applyFill="1" applyBorder="1" applyAlignment="1">
      <alignment horizontal="center" vertical="center"/>
    </xf>
    <xf numFmtId="0" fontId="90" fillId="10" borderId="44" xfId="0" applyFont="1" applyFill="1" applyBorder="1" applyAlignment="1">
      <alignment horizontal="center" vertical="center"/>
    </xf>
    <xf numFmtId="0" fontId="92" fillId="4" borderId="32" xfId="0" applyFont="1" applyFill="1" applyBorder="1" applyAlignment="1">
      <alignment horizontal="center" vertical="center" wrapText="1"/>
    </xf>
    <xf numFmtId="0" fontId="92" fillId="4" borderId="2" xfId="0" applyFont="1" applyFill="1" applyBorder="1" applyAlignment="1">
      <alignment horizontal="center" vertical="center" wrapText="1"/>
    </xf>
    <xf numFmtId="0" fontId="92" fillId="4" borderId="3" xfId="0" applyFont="1" applyFill="1" applyBorder="1" applyAlignment="1">
      <alignment horizontal="center" vertical="center" wrapText="1"/>
    </xf>
    <xf numFmtId="0" fontId="16" fillId="16" borderId="32"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7" borderId="38" xfId="0" applyFont="1" applyFill="1" applyBorder="1" applyAlignment="1">
      <alignment horizontal="left" vertical="center" wrapText="1"/>
    </xf>
    <xf numFmtId="0" fontId="16" fillId="7" borderId="37" xfId="0" applyFont="1" applyFill="1" applyBorder="1" applyAlignment="1">
      <alignment horizontal="left" vertical="center" wrapText="1"/>
    </xf>
    <xf numFmtId="0" fontId="16" fillId="7" borderId="39"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13" xfId="0" applyFont="1" applyFill="1" applyBorder="1" applyAlignment="1">
      <alignment horizontal="left" vertical="center" wrapText="1"/>
    </xf>
    <xf numFmtId="0" fontId="16" fillId="7" borderId="12" xfId="0" applyFont="1" applyFill="1" applyBorder="1" applyAlignment="1">
      <alignment horizontal="left" vertical="center" wrapText="1"/>
    </xf>
    <xf numFmtId="0" fontId="12" fillId="14" borderId="33" xfId="0" applyFont="1" applyFill="1" applyBorder="1" applyAlignment="1">
      <alignment horizontal="center" vertical="center"/>
    </xf>
    <xf numFmtId="0" fontId="12" fillId="14" borderId="34" xfId="0" applyFont="1" applyFill="1" applyBorder="1" applyAlignment="1">
      <alignment horizontal="center" vertical="center"/>
    </xf>
    <xf numFmtId="0" fontId="11" fillId="0" borderId="82" xfId="3" applyFont="1" applyBorder="1" applyAlignment="1">
      <alignment horizontal="left" vertical="center" wrapText="1"/>
    </xf>
    <xf numFmtId="0" fontId="11" fillId="0" borderId="83" xfId="3" applyFont="1" applyBorder="1" applyAlignment="1">
      <alignment horizontal="left" vertical="center" wrapText="1"/>
    </xf>
    <xf numFmtId="0" fontId="11" fillId="0" borderId="84" xfId="3" applyFont="1" applyBorder="1" applyAlignment="1">
      <alignment horizontal="left" vertical="center" wrapText="1"/>
    </xf>
    <xf numFmtId="0" fontId="11" fillId="0" borderId="85" xfId="3" applyFont="1" applyBorder="1" applyAlignment="1">
      <alignment horizontal="left" vertical="center" wrapText="1"/>
    </xf>
    <xf numFmtId="0" fontId="58" fillId="0" borderId="0" xfId="0" applyFont="1" applyAlignment="1">
      <alignment horizontal="left" wrapText="1"/>
    </xf>
    <xf numFmtId="0" fontId="60" fillId="0" borderId="0" xfId="0" applyFont="1" applyAlignment="1">
      <alignment horizontal="left" wrapText="1"/>
    </xf>
    <xf numFmtId="0" fontId="60" fillId="0" borderId="0" xfId="0" applyFont="1" applyAlignment="1">
      <alignment horizontal="left"/>
    </xf>
    <xf numFmtId="0" fontId="32" fillId="14" borderId="4" xfId="21" applyFont="1" applyFill="1" applyBorder="1" applyAlignment="1">
      <alignment horizontal="center" vertical="center" wrapText="1"/>
    </xf>
    <xf numFmtId="0" fontId="32" fillId="14" borderId="52" xfId="21" applyFont="1" applyFill="1" applyBorder="1" applyAlignment="1">
      <alignment horizontal="center" vertical="center" wrapText="1"/>
    </xf>
    <xf numFmtId="0" fontId="11" fillId="0" borderId="53" xfId="21" applyFont="1" applyBorder="1" applyAlignment="1">
      <alignment horizontal="left" vertical="center" wrapText="1"/>
    </xf>
    <xf numFmtId="0" fontId="12" fillId="3" borderId="1" xfId="21" applyFont="1" applyFill="1" applyBorder="1" applyAlignment="1">
      <alignment horizontal="center" vertical="center" wrapText="1"/>
    </xf>
    <xf numFmtId="0" fontId="11" fillId="11" borderId="54" xfId="21" applyFont="1" applyFill="1" applyBorder="1" applyAlignment="1">
      <alignment horizontal="left" vertical="center" wrapText="1"/>
    </xf>
    <xf numFmtId="0" fontId="32" fillId="14" borderId="55" xfId="21" applyFont="1" applyFill="1" applyBorder="1" applyAlignment="1">
      <alignment horizontal="center" vertical="center" wrapText="1"/>
    </xf>
    <xf numFmtId="0" fontId="11" fillId="0" borderId="34" xfId="21" applyFont="1" applyBorder="1" applyAlignment="1">
      <alignment horizontal="left" vertical="center" wrapText="1"/>
    </xf>
    <xf numFmtId="0" fontId="11" fillId="11" borderId="56" xfId="21" applyFont="1" applyFill="1" applyBorder="1" applyAlignment="1">
      <alignment horizontal="left" vertical="center" wrapText="1"/>
    </xf>
    <xf numFmtId="0" fontId="11" fillId="0" borderId="54" xfId="21" applyFont="1" applyBorder="1" applyAlignment="1">
      <alignment horizontal="left" vertical="center" wrapText="1"/>
    </xf>
    <xf numFmtId="0" fontId="11" fillId="0" borderId="56" xfId="21" applyFont="1" applyBorder="1" applyAlignment="1">
      <alignment horizontal="left" vertical="center" wrapText="1"/>
    </xf>
  </cellXfs>
  <cellStyles count="47">
    <cellStyle name="ハイパーリンク" xfId="23" builtinId="8"/>
    <cellStyle name="ハイパーリンク 2" xfId="5" xr:uid="{00000000-0005-0000-0000-000001000000}"/>
    <cellStyle name="ハイパーリンク 3" xfId="8" xr:uid="{00000000-0005-0000-0000-000002000000}"/>
    <cellStyle name="ハイパーリンク 3 2" xfId="14" xr:uid="{00000000-0005-0000-0000-000003000000}"/>
    <cellStyle name="ハイパーリンク 4" xfId="20" xr:uid="{00000000-0005-0000-0000-000004000000}"/>
    <cellStyle name="桁区切り" xfId="22" builtinId="6"/>
    <cellStyle name="標準" xfId="0" builtinId="0"/>
    <cellStyle name="標準 2" xfId="1" xr:uid="{00000000-0005-0000-0000-000007000000}"/>
    <cellStyle name="標準 2 2" xfId="3" xr:uid="{00000000-0005-0000-0000-000008000000}"/>
    <cellStyle name="標準 2 2 2" xfId="15" xr:uid="{00000000-0005-0000-0000-000009000000}"/>
    <cellStyle name="標準 2 2 2 2" xfId="19" xr:uid="{00000000-0005-0000-0000-00000A000000}"/>
    <cellStyle name="標準 2 2 2 2 2" xfId="40" xr:uid="{00000000-0005-0000-0000-00000B000000}"/>
    <cellStyle name="標準 2 2 2 2 3" xfId="44" xr:uid="{561660F6-D52B-47F7-A927-5477AFE75CD5}"/>
    <cellStyle name="標準 2 2 2 2 3 2" xfId="46" xr:uid="{A012E797-EC66-43B4-9486-CB7DD3710261}"/>
    <cellStyle name="標準 2 2 2 3" xfId="36" xr:uid="{00000000-0005-0000-0000-00000C000000}"/>
    <cellStyle name="標準 2 2 3" xfId="21" xr:uid="{00000000-0005-0000-0000-00000D000000}"/>
    <cellStyle name="標準 2 2 3 2" xfId="41" xr:uid="{00000000-0005-0000-0000-00000E000000}"/>
    <cellStyle name="標準 2 2 4" xfId="30" xr:uid="{00000000-0005-0000-0000-00000F000000}"/>
    <cellStyle name="標準 2 3" xfId="13" xr:uid="{00000000-0005-0000-0000-000010000000}"/>
    <cellStyle name="標準 2 3 2" xfId="35" xr:uid="{00000000-0005-0000-0000-000011000000}"/>
    <cellStyle name="標準 2 4" xfId="11" xr:uid="{00000000-0005-0000-0000-000012000000}"/>
    <cellStyle name="標準 2 5" xfId="28" xr:uid="{00000000-0005-0000-0000-000013000000}"/>
    <cellStyle name="標準 3" xfId="2" xr:uid="{00000000-0005-0000-0000-000014000000}"/>
    <cellStyle name="標準 3 2" xfId="9" xr:uid="{00000000-0005-0000-0000-000015000000}"/>
    <cellStyle name="標準 3 2 2" xfId="16" xr:uid="{00000000-0005-0000-0000-000016000000}"/>
    <cellStyle name="標準 3 2 2 2" xfId="24" xr:uid="{00000000-0005-0000-0000-000017000000}"/>
    <cellStyle name="標準 3 2 2 3" xfId="37" xr:uid="{00000000-0005-0000-0000-000018000000}"/>
    <cellStyle name="標準 3 2 3" xfId="32" xr:uid="{00000000-0005-0000-0000-000019000000}"/>
    <cellStyle name="標準 3 3" xfId="12" xr:uid="{00000000-0005-0000-0000-00001A000000}"/>
    <cellStyle name="標準 3 3 2" xfId="17" xr:uid="{00000000-0005-0000-0000-00001B000000}"/>
    <cellStyle name="標準 3 3 2 2" xfId="25" xr:uid="{00000000-0005-0000-0000-00001C000000}"/>
    <cellStyle name="標準 3 3 2 3" xfId="38" xr:uid="{00000000-0005-0000-0000-00001D000000}"/>
    <cellStyle name="標準 3 3 3" xfId="34" xr:uid="{00000000-0005-0000-0000-00001E000000}"/>
    <cellStyle name="標準 3 4" xfId="29" xr:uid="{00000000-0005-0000-0000-00001F000000}"/>
    <cellStyle name="標準 4" xfId="4" xr:uid="{00000000-0005-0000-0000-000020000000}"/>
    <cellStyle name="標準 5" xfId="6" xr:uid="{00000000-0005-0000-0000-000021000000}"/>
    <cellStyle name="標準 6" xfId="7" xr:uid="{00000000-0005-0000-0000-000022000000}"/>
    <cellStyle name="標準 6 2" xfId="31" xr:uid="{00000000-0005-0000-0000-000023000000}"/>
    <cellStyle name="標準 7" xfId="10" xr:uid="{00000000-0005-0000-0000-000024000000}"/>
    <cellStyle name="標準 7 2" xfId="18" xr:uid="{00000000-0005-0000-0000-000025000000}"/>
    <cellStyle name="標準 7 2 2" xfId="39" xr:uid="{00000000-0005-0000-0000-000026000000}"/>
    <cellStyle name="標準 7 3" xfId="26" xr:uid="{00000000-0005-0000-0000-000027000000}"/>
    <cellStyle name="標準 7 4" xfId="33" xr:uid="{00000000-0005-0000-0000-000028000000}"/>
    <cellStyle name="標準 8" xfId="27" xr:uid="{00000000-0005-0000-0000-000029000000}"/>
    <cellStyle name="標準 8 2" xfId="42" xr:uid="{00000000-0005-0000-0000-00002A000000}"/>
    <cellStyle name="標準 9" xfId="43" xr:uid="{00000000-0005-0000-0000-00002B000000}"/>
    <cellStyle name="標準 9 2" xfId="45" xr:uid="{5E25E1FC-4109-4B31-B706-71AD742D3156}"/>
  </cellStyles>
  <dxfs count="20">
    <dxf>
      <fill>
        <patternFill>
          <bgColor theme="0" tint="-4.9989318521683403E-2"/>
        </patternFill>
      </fill>
    </dxf>
    <dxf>
      <fill>
        <patternFill>
          <bgColor theme="0" tint="-4.9989318521683403E-2"/>
        </patternFill>
      </fill>
    </dxf>
    <dxf>
      <font>
        <color auto="1"/>
      </font>
      <fill>
        <patternFill>
          <bgColor theme="5" tint="0.59996337778862885"/>
        </patternFill>
      </fill>
    </dxf>
    <dxf>
      <font>
        <color auto="1"/>
      </font>
      <fill>
        <patternFill>
          <bgColor theme="5"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5" tint="0.59996337778862885"/>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9" defaultPivotStyle="PivotStyleMedium7"/>
  <colors>
    <mruColors>
      <color rgb="FFFFFF99"/>
      <color rgb="FFFFFFCC"/>
      <color rgb="FF60943C"/>
      <color rgb="FF009900"/>
      <color rgb="FFF3F4F7"/>
      <color rgb="FFF0F1F4"/>
      <color rgb="FFF1F1F3"/>
      <color rgb="FFFFFFFF"/>
      <color rgb="FF00000C"/>
      <color rgb="FF00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24.png"/><Relationship Id="rId6" Type="http://schemas.openxmlformats.org/officeDocument/2006/relationships/image" Target="../media/image29.jpeg"/><Relationship Id="rId5" Type="http://schemas.openxmlformats.org/officeDocument/2006/relationships/image" Target="../media/image28.jpeg"/><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drawing6.xml.rels><?xml version="1.0" encoding="UTF-8" standalone="yes"?>
<Relationships xmlns="http://schemas.openxmlformats.org/package/2006/relationships"><Relationship Id="rId8" Type="http://schemas.openxmlformats.org/officeDocument/2006/relationships/image" Target="../media/image44.png"/><Relationship Id="rId3" Type="http://schemas.openxmlformats.org/officeDocument/2006/relationships/image" Target="../media/image39.png"/><Relationship Id="rId7" Type="http://schemas.openxmlformats.org/officeDocument/2006/relationships/image" Target="../media/image43.png"/><Relationship Id="rId2" Type="http://schemas.openxmlformats.org/officeDocument/2006/relationships/image" Target="../media/image38.jpeg"/><Relationship Id="rId1" Type="http://schemas.openxmlformats.org/officeDocument/2006/relationships/image" Target="../media/image37.png"/><Relationship Id="rId6" Type="http://schemas.openxmlformats.org/officeDocument/2006/relationships/image" Target="../media/image42.jpeg"/><Relationship Id="rId5" Type="http://schemas.openxmlformats.org/officeDocument/2006/relationships/image" Target="../media/image41.jpeg"/><Relationship Id="rId4" Type="http://schemas.openxmlformats.org/officeDocument/2006/relationships/image" Target="../media/image40.png"/></Relationships>
</file>

<file path=xl/drawings/_rels/drawing7.xml.rels><?xml version="1.0" encoding="UTF-8" standalone="yes"?>
<Relationships xmlns="http://schemas.openxmlformats.org/package/2006/relationships"><Relationship Id="rId8" Type="http://schemas.openxmlformats.org/officeDocument/2006/relationships/image" Target="../media/image52.emf"/><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jpeg"/><Relationship Id="rId4" Type="http://schemas.openxmlformats.org/officeDocument/2006/relationships/image" Target="../media/image48.png"/><Relationship Id="rId9" Type="http://schemas.openxmlformats.org/officeDocument/2006/relationships/image" Target="../media/image53.emf"/></Relationships>
</file>

<file path=xl/drawings/drawing1.xml><?xml version="1.0" encoding="utf-8"?>
<xdr:wsDr xmlns:xdr="http://schemas.openxmlformats.org/drawingml/2006/spreadsheetDrawing" xmlns:a="http://schemas.openxmlformats.org/drawingml/2006/main">
  <xdr:twoCellAnchor editAs="oneCell">
    <xdr:from>
      <xdr:col>50</xdr:col>
      <xdr:colOff>138544</xdr:colOff>
      <xdr:row>28</xdr:row>
      <xdr:rowOff>23095</xdr:rowOff>
    </xdr:from>
    <xdr:to>
      <xdr:col>61</xdr:col>
      <xdr:colOff>90997</xdr:colOff>
      <xdr:row>37</xdr:row>
      <xdr:rowOff>29927</xdr:rowOff>
    </xdr:to>
    <xdr:pic>
      <xdr:nvPicPr>
        <xdr:cNvPr id="21" name="図 20">
          <a:extLst>
            <a:ext uri="{FF2B5EF4-FFF2-40B4-BE49-F238E27FC236}">
              <a16:creationId xmlns:a16="http://schemas.microsoft.com/office/drawing/2014/main" id="{F7C627CF-5AE6-BFCC-34C9-3837238A0855}"/>
            </a:ext>
          </a:extLst>
        </xdr:cNvPr>
        <xdr:cNvPicPr>
          <a:picLocks noChangeAspect="1"/>
        </xdr:cNvPicPr>
      </xdr:nvPicPr>
      <xdr:blipFill>
        <a:blip xmlns:r="http://schemas.openxmlformats.org/officeDocument/2006/relationships" r:embed="rId1"/>
        <a:stretch>
          <a:fillRect/>
        </a:stretch>
      </xdr:blipFill>
      <xdr:spPr>
        <a:xfrm>
          <a:off x="11799453" y="6488550"/>
          <a:ext cx="2365453" cy="2085013"/>
        </a:xfrm>
        <a:prstGeom prst="rect">
          <a:avLst/>
        </a:prstGeom>
      </xdr:spPr>
    </xdr:pic>
    <xdr:clientData/>
  </xdr:twoCellAnchor>
  <xdr:twoCellAnchor editAs="oneCell">
    <xdr:from>
      <xdr:col>50</xdr:col>
      <xdr:colOff>92364</xdr:colOff>
      <xdr:row>9</xdr:row>
      <xdr:rowOff>161639</xdr:rowOff>
    </xdr:from>
    <xdr:to>
      <xdr:col>61</xdr:col>
      <xdr:colOff>69203</xdr:colOff>
      <xdr:row>24</xdr:row>
      <xdr:rowOff>148638</xdr:rowOff>
    </xdr:to>
    <xdr:pic>
      <xdr:nvPicPr>
        <xdr:cNvPr id="4" name="図 3">
          <a:extLst>
            <a:ext uri="{FF2B5EF4-FFF2-40B4-BE49-F238E27FC236}">
              <a16:creationId xmlns:a16="http://schemas.microsoft.com/office/drawing/2014/main" id="{CBA9D907-1151-550D-4F84-7F3F9A5B382A}"/>
            </a:ext>
          </a:extLst>
        </xdr:cNvPr>
        <xdr:cNvPicPr>
          <a:picLocks noChangeAspect="1"/>
        </xdr:cNvPicPr>
      </xdr:nvPicPr>
      <xdr:blipFill>
        <a:blip xmlns:r="http://schemas.openxmlformats.org/officeDocument/2006/relationships" r:embed="rId2"/>
        <a:stretch>
          <a:fillRect/>
        </a:stretch>
      </xdr:blipFill>
      <xdr:spPr>
        <a:xfrm>
          <a:off x="11753273" y="2239821"/>
          <a:ext cx="2389839" cy="3450635"/>
        </a:xfrm>
        <a:prstGeom prst="rect">
          <a:avLst/>
        </a:prstGeom>
      </xdr:spPr>
    </xdr:pic>
    <xdr:clientData/>
  </xdr:twoCellAnchor>
  <xdr:twoCellAnchor>
    <xdr:from>
      <xdr:col>1</xdr:col>
      <xdr:colOff>207817</xdr:colOff>
      <xdr:row>27</xdr:row>
      <xdr:rowOff>173182</xdr:rowOff>
    </xdr:from>
    <xdr:to>
      <xdr:col>12</xdr:col>
      <xdr:colOff>35111</xdr:colOff>
      <xdr:row>36</xdr:row>
      <xdr:rowOff>207818</xdr:rowOff>
    </xdr:to>
    <xdr:pic>
      <xdr:nvPicPr>
        <xdr:cNvPr id="24" name="図 31">
          <a:extLst>
            <a:ext uri="{FF2B5EF4-FFF2-40B4-BE49-F238E27FC236}">
              <a16:creationId xmlns:a16="http://schemas.microsoft.com/office/drawing/2014/main" id="{F2B5B5B8-3E68-4E2E-9F61-27CC4A73410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450" r="1221" b="87966"/>
        <a:stretch/>
      </xdr:blipFill>
      <xdr:spPr bwMode="auto">
        <a:xfrm>
          <a:off x="427181" y="6407727"/>
          <a:ext cx="2875294" cy="2112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71813</xdr:colOff>
      <xdr:row>10</xdr:row>
      <xdr:rowOff>11546</xdr:rowOff>
    </xdr:from>
    <xdr:to>
      <xdr:col>36</xdr:col>
      <xdr:colOff>150090</xdr:colOff>
      <xdr:row>32</xdr:row>
      <xdr:rowOff>187791</xdr:rowOff>
    </xdr:to>
    <xdr:pic>
      <xdr:nvPicPr>
        <xdr:cNvPr id="2" name="図 1">
          <a:extLst>
            <a:ext uri="{FF2B5EF4-FFF2-40B4-BE49-F238E27FC236}">
              <a16:creationId xmlns:a16="http://schemas.microsoft.com/office/drawing/2014/main" id="{411ED56B-FBC8-4300-8F44-A766A6F3CA5B}"/>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4813"/>
        <a:stretch/>
      </xdr:blipFill>
      <xdr:spPr bwMode="auto">
        <a:xfrm>
          <a:off x="6237663" y="2297546"/>
          <a:ext cx="2523027" cy="5205445"/>
        </a:xfrm>
        <a:prstGeom prst="rect">
          <a:avLst/>
        </a:prstGeom>
        <a:noFill/>
        <a:ln>
          <a:solidFill>
            <a:schemeClr val="bg2">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136461</xdr:colOff>
      <xdr:row>10</xdr:row>
      <xdr:rowOff>3176</xdr:rowOff>
    </xdr:from>
    <xdr:to>
      <xdr:col>24</xdr:col>
      <xdr:colOff>112860</xdr:colOff>
      <xdr:row>18</xdr:row>
      <xdr:rowOff>16987</xdr:rowOff>
    </xdr:to>
    <xdr:pic>
      <xdr:nvPicPr>
        <xdr:cNvPr id="3" name="図 2">
          <a:extLst>
            <a:ext uri="{FF2B5EF4-FFF2-40B4-BE49-F238E27FC236}">
              <a16:creationId xmlns:a16="http://schemas.microsoft.com/office/drawing/2014/main" id="{5B826AE9-3190-4712-A584-E905E6C4CB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5311" y="2289176"/>
          <a:ext cx="2421149" cy="1842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9</xdr:row>
      <xdr:rowOff>50800</xdr:rowOff>
    </xdr:from>
    <xdr:to>
      <xdr:col>12</xdr:col>
      <xdr:colOff>107950</xdr:colOff>
      <xdr:row>27</xdr:row>
      <xdr:rowOff>153073</xdr:rowOff>
    </xdr:to>
    <xdr:pic>
      <xdr:nvPicPr>
        <xdr:cNvPr id="5" name="図 15">
          <a:extLst>
            <a:ext uri="{FF2B5EF4-FFF2-40B4-BE49-F238E27FC236}">
              <a16:creationId xmlns:a16="http://schemas.microsoft.com/office/drawing/2014/main" id="{75C78A47-84C1-5A0A-B810-CA69525D733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33664" y="2128982"/>
          <a:ext cx="3041650" cy="4258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225941</xdr:colOff>
      <xdr:row>31</xdr:row>
      <xdr:rowOff>103902</xdr:rowOff>
    </xdr:from>
    <xdr:to>
      <xdr:col>11</xdr:col>
      <xdr:colOff>115454</xdr:colOff>
      <xdr:row>33</xdr:row>
      <xdr:rowOff>13415</xdr:rowOff>
    </xdr:to>
    <xdr:pic>
      <xdr:nvPicPr>
        <xdr:cNvPr id="6" name="図 31">
          <a:extLst>
            <a:ext uri="{FF2B5EF4-FFF2-40B4-BE49-F238E27FC236}">
              <a16:creationId xmlns:a16="http://schemas.microsoft.com/office/drawing/2014/main" id="{C77AD472-8342-C476-886B-9D57497FEBA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152" r="3667" b="75308"/>
        <a:stretch/>
      </xdr:blipFill>
      <xdr:spPr bwMode="auto">
        <a:xfrm>
          <a:off x="445305" y="7262084"/>
          <a:ext cx="2660422" cy="371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110949</xdr:colOff>
      <xdr:row>9</xdr:row>
      <xdr:rowOff>1926</xdr:rowOff>
    </xdr:from>
    <xdr:to>
      <xdr:col>12</xdr:col>
      <xdr:colOff>127000</xdr:colOff>
      <xdr:row>10</xdr:row>
      <xdr:rowOff>207818</xdr:rowOff>
    </xdr:to>
    <xdr:sp macro="" textlink="">
      <xdr:nvSpPr>
        <xdr:cNvPr id="7" name="正方形/長方形 6">
          <a:extLst>
            <a:ext uri="{FF2B5EF4-FFF2-40B4-BE49-F238E27FC236}">
              <a16:creationId xmlns:a16="http://schemas.microsoft.com/office/drawing/2014/main" id="{7C8596C4-CD3E-483D-B52B-471D14A20111}"/>
            </a:ext>
          </a:extLst>
        </xdr:cNvPr>
        <xdr:cNvSpPr/>
      </xdr:nvSpPr>
      <xdr:spPr>
        <a:xfrm>
          <a:off x="333199" y="2059326"/>
          <a:ext cx="3019601" cy="434492"/>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127219</xdr:colOff>
      <xdr:row>36</xdr:row>
      <xdr:rowOff>16614</xdr:rowOff>
    </xdr:from>
    <xdr:to>
      <xdr:col>20</xdr:col>
      <xdr:colOff>62787</xdr:colOff>
      <xdr:row>36</xdr:row>
      <xdr:rowOff>139109</xdr:rowOff>
    </xdr:to>
    <xdr:pic>
      <xdr:nvPicPr>
        <xdr:cNvPr id="8" name="図 7">
          <a:extLst>
            <a:ext uri="{FF2B5EF4-FFF2-40B4-BE49-F238E27FC236}">
              <a16:creationId xmlns:a16="http://schemas.microsoft.com/office/drawing/2014/main" id="{9A5D5384-7B52-4C2F-A1BF-89CBA3193052}"/>
            </a:ext>
          </a:extLst>
        </xdr:cNvPr>
        <xdr:cNvPicPr>
          <a:picLocks noChangeAspect="1"/>
        </xdr:cNvPicPr>
      </xdr:nvPicPr>
      <xdr:blipFill>
        <a:blip xmlns:r="http://schemas.openxmlformats.org/officeDocument/2006/relationships" r:embed="rId7"/>
        <a:stretch>
          <a:fillRect/>
        </a:stretch>
      </xdr:blipFill>
      <xdr:spPr>
        <a:xfrm>
          <a:off x="4959569" y="8246214"/>
          <a:ext cx="157818" cy="122495"/>
        </a:xfrm>
        <a:prstGeom prst="rect">
          <a:avLst/>
        </a:prstGeom>
      </xdr:spPr>
    </xdr:pic>
    <xdr:clientData/>
  </xdr:twoCellAnchor>
  <xdr:twoCellAnchor>
    <xdr:from>
      <xdr:col>1</xdr:col>
      <xdr:colOff>111125</xdr:colOff>
      <xdr:row>11</xdr:row>
      <xdr:rowOff>47311</xdr:rowOff>
    </xdr:from>
    <xdr:to>
      <xdr:col>12</xdr:col>
      <xdr:colOff>92363</xdr:colOff>
      <xdr:row>27</xdr:row>
      <xdr:rowOff>150395</xdr:rowOff>
    </xdr:to>
    <xdr:sp macro="" textlink="">
      <xdr:nvSpPr>
        <xdr:cNvPr id="9" name="正方形/長方形 8">
          <a:extLst>
            <a:ext uri="{FF2B5EF4-FFF2-40B4-BE49-F238E27FC236}">
              <a16:creationId xmlns:a16="http://schemas.microsoft.com/office/drawing/2014/main" id="{F8F99E5C-950D-4D00-B0EC-FDA135A51092}"/>
            </a:ext>
          </a:extLst>
        </xdr:cNvPr>
        <xdr:cNvSpPr/>
      </xdr:nvSpPr>
      <xdr:spPr>
        <a:xfrm>
          <a:off x="333375" y="2561911"/>
          <a:ext cx="2984788" cy="3760684"/>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60140</xdr:colOff>
      <xdr:row>26</xdr:row>
      <xdr:rowOff>223007</xdr:rowOff>
    </xdr:from>
    <xdr:to>
      <xdr:col>2</xdr:col>
      <xdr:colOff>94253</xdr:colOff>
      <xdr:row>28</xdr:row>
      <xdr:rowOff>43081</xdr:rowOff>
    </xdr:to>
    <xdr:sp macro="" textlink="">
      <xdr:nvSpPr>
        <xdr:cNvPr id="11" name="円/楕円 29">
          <a:extLst>
            <a:ext uri="{FF2B5EF4-FFF2-40B4-BE49-F238E27FC236}">
              <a16:creationId xmlns:a16="http://schemas.microsoft.com/office/drawing/2014/main" id="{BFE7B58D-0C7C-4A15-8D16-0665F466B53F}"/>
            </a:ext>
          </a:extLst>
        </xdr:cNvPr>
        <xdr:cNvSpPr/>
      </xdr:nvSpPr>
      <xdr:spPr>
        <a:xfrm>
          <a:off x="282390" y="6166607"/>
          <a:ext cx="307163" cy="277274"/>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111473</xdr:colOff>
      <xdr:row>26</xdr:row>
      <xdr:rowOff>224732</xdr:rowOff>
    </xdr:from>
    <xdr:to>
      <xdr:col>12</xdr:col>
      <xdr:colOff>145586</xdr:colOff>
      <xdr:row>28</xdr:row>
      <xdr:rowOff>44805</xdr:rowOff>
    </xdr:to>
    <xdr:sp macro="" textlink="">
      <xdr:nvSpPr>
        <xdr:cNvPr id="12" name="円/楕円 30">
          <a:extLst>
            <a:ext uri="{FF2B5EF4-FFF2-40B4-BE49-F238E27FC236}">
              <a16:creationId xmlns:a16="http://schemas.microsoft.com/office/drawing/2014/main" id="{F9282B12-F705-4160-8DF2-D67F88A4756B}"/>
            </a:ext>
          </a:extLst>
        </xdr:cNvPr>
        <xdr:cNvSpPr/>
      </xdr:nvSpPr>
      <xdr:spPr>
        <a:xfrm>
          <a:off x="3064223" y="6168332"/>
          <a:ext cx="307163" cy="277273"/>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92771</xdr:colOff>
      <xdr:row>11</xdr:row>
      <xdr:rowOff>46290</xdr:rowOff>
    </xdr:from>
    <xdr:to>
      <xdr:col>2</xdr:col>
      <xdr:colOff>126884</xdr:colOff>
      <xdr:row>12</xdr:row>
      <xdr:rowOff>112008</xdr:rowOff>
    </xdr:to>
    <xdr:sp macro="" textlink="">
      <xdr:nvSpPr>
        <xdr:cNvPr id="13" name="円/楕円 31">
          <a:extLst>
            <a:ext uri="{FF2B5EF4-FFF2-40B4-BE49-F238E27FC236}">
              <a16:creationId xmlns:a16="http://schemas.microsoft.com/office/drawing/2014/main" id="{6B7F7FB3-7BB9-4C44-AA43-811C31EFE6B1}"/>
            </a:ext>
          </a:extLst>
        </xdr:cNvPr>
        <xdr:cNvSpPr/>
      </xdr:nvSpPr>
      <xdr:spPr>
        <a:xfrm>
          <a:off x="315021" y="2560890"/>
          <a:ext cx="307163" cy="294318"/>
        </a:xfrm>
        <a:prstGeom prst="ellipse">
          <a:avLst/>
        </a:prstGeom>
        <a:noFill/>
        <a:ln w="50800" cmpd="sng">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79709</xdr:colOff>
      <xdr:row>11</xdr:row>
      <xdr:rowOff>18230</xdr:rowOff>
    </xdr:from>
    <xdr:to>
      <xdr:col>12</xdr:col>
      <xdr:colOff>113822</xdr:colOff>
      <xdr:row>12</xdr:row>
      <xdr:rowOff>83947</xdr:rowOff>
    </xdr:to>
    <xdr:sp macro="" textlink="">
      <xdr:nvSpPr>
        <xdr:cNvPr id="14" name="円/楕円 32">
          <a:extLst>
            <a:ext uri="{FF2B5EF4-FFF2-40B4-BE49-F238E27FC236}">
              <a16:creationId xmlns:a16="http://schemas.microsoft.com/office/drawing/2014/main" id="{5253A9EE-6668-4AB6-A307-3BB80708CBEB}"/>
            </a:ext>
          </a:extLst>
        </xdr:cNvPr>
        <xdr:cNvSpPr/>
      </xdr:nvSpPr>
      <xdr:spPr>
        <a:xfrm>
          <a:off x="3032459" y="2532830"/>
          <a:ext cx="307163" cy="294317"/>
        </a:xfrm>
        <a:prstGeom prst="ellipse">
          <a:avLst/>
        </a:prstGeom>
        <a:noFill/>
        <a:ln w="50800">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208299</xdr:colOff>
      <xdr:row>9</xdr:row>
      <xdr:rowOff>135819</xdr:rowOff>
    </xdr:from>
    <xdr:to>
      <xdr:col>61</xdr:col>
      <xdr:colOff>95250</xdr:colOff>
      <xdr:row>9</xdr:row>
      <xdr:rowOff>135820</xdr:rowOff>
    </xdr:to>
    <xdr:cxnSp macro="">
      <xdr:nvCxnSpPr>
        <xdr:cNvPr id="15" name="直線コネクタ 14">
          <a:extLst>
            <a:ext uri="{FF2B5EF4-FFF2-40B4-BE49-F238E27FC236}">
              <a16:creationId xmlns:a16="http://schemas.microsoft.com/office/drawing/2014/main" id="{AC0CFF98-09D6-4523-8DE0-59D9004D47D8}"/>
            </a:ext>
          </a:extLst>
        </xdr:cNvPr>
        <xdr:cNvCxnSpPr/>
      </xdr:nvCxnSpPr>
      <xdr:spPr>
        <a:xfrm flipV="1">
          <a:off x="3434099" y="2193219"/>
          <a:ext cx="7938751" cy="1"/>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169976</xdr:colOff>
      <xdr:row>12</xdr:row>
      <xdr:rowOff>81438</xdr:rowOff>
    </xdr:from>
    <xdr:to>
      <xdr:col>33</xdr:col>
      <xdr:colOff>30276</xdr:colOff>
      <xdr:row>16</xdr:row>
      <xdr:rowOff>206283</xdr:rowOff>
    </xdr:to>
    <xdr:sp macro="" textlink="">
      <xdr:nvSpPr>
        <xdr:cNvPr id="16" name="正方形/長方形 15">
          <a:extLst>
            <a:ext uri="{FF2B5EF4-FFF2-40B4-BE49-F238E27FC236}">
              <a16:creationId xmlns:a16="http://schemas.microsoft.com/office/drawing/2014/main" id="{2D33036B-6BE5-4C40-9893-A41F258D2A58}"/>
            </a:ext>
          </a:extLst>
        </xdr:cNvPr>
        <xdr:cNvSpPr/>
      </xdr:nvSpPr>
      <xdr:spPr>
        <a:xfrm>
          <a:off x="7002576" y="2824638"/>
          <a:ext cx="971550" cy="1039245"/>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14</xdr:row>
      <xdr:rowOff>28575</xdr:rowOff>
    </xdr:from>
    <xdr:to>
      <xdr:col>12</xdr:col>
      <xdr:colOff>257175</xdr:colOff>
      <xdr:row>15</xdr:row>
      <xdr:rowOff>190500</xdr:rowOff>
    </xdr:to>
    <xdr:sp macro="" textlink="">
      <xdr:nvSpPr>
        <xdr:cNvPr id="17" name="十二角形 16">
          <a:extLst>
            <a:ext uri="{FF2B5EF4-FFF2-40B4-BE49-F238E27FC236}">
              <a16:creationId xmlns:a16="http://schemas.microsoft.com/office/drawing/2014/main" id="{ED348CA5-B081-420D-87B5-0CBAB1A35FC5}"/>
            </a:ext>
          </a:extLst>
        </xdr:cNvPr>
        <xdr:cNvSpPr/>
      </xdr:nvSpPr>
      <xdr:spPr>
        <a:xfrm>
          <a:off x="3105150" y="32289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2</a:t>
          </a:r>
          <a:endParaRPr kumimoji="1" lang="ja-JP" altLang="en-US" sz="1400" b="1"/>
        </a:p>
      </xdr:txBody>
    </xdr:sp>
    <xdr:clientData/>
  </xdr:twoCellAnchor>
  <xdr:twoCellAnchor>
    <xdr:from>
      <xdr:col>27</xdr:col>
      <xdr:colOff>155865</xdr:colOff>
      <xdr:row>11</xdr:row>
      <xdr:rowOff>125848</xdr:rowOff>
    </xdr:from>
    <xdr:to>
      <xdr:col>29</xdr:col>
      <xdr:colOff>89190</xdr:colOff>
      <xdr:row>13</xdr:row>
      <xdr:rowOff>59173</xdr:rowOff>
    </xdr:to>
    <xdr:sp macro="" textlink="">
      <xdr:nvSpPr>
        <xdr:cNvPr id="18" name="十二角形 17">
          <a:extLst>
            <a:ext uri="{FF2B5EF4-FFF2-40B4-BE49-F238E27FC236}">
              <a16:creationId xmlns:a16="http://schemas.microsoft.com/office/drawing/2014/main" id="{35E94A56-7FFC-4774-B753-11095C50280D}"/>
            </a:ext>
          </a:extLst>
        </xdr:cNvPr>
        <xdr:cNvSpPr/>
      </xdr:nvSpPr>
      <xdr:spPr>
        <a:xfrm>
          <a:off x="6766215" y="2640448"/>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8</a:t>
          </a:r>
          <a:endParaRPr kumimoji="1" lang="ja-JP" altLang="en-US" sz="1400" b="1"/>
        </a:p>
      </xdr:txBody>
    </xdr:sp>
    <xdr:clientData/>
  </xdr:twoCellAnchor>
  <xdr:twoCellAnchor>
    <xdr:from>
      <xdr:col>3</xdr:col>
      <xdr:colOff>180975</xdr:colOff>
      <xdr:row>9</xdr:row>
      <xdr:rowOff>57150</xdr:rowOff>
    </xdr:from>
    <xdr:to>
      <xdr:col>10</xdr:col>
      <xdr:colOff>93933</xdr:colOff>
      <xdr:row>10</xdr:row>
      <xdr:rowOff>66663</xdr:rowOff>
    </xdr:to>
    <xdr:sp macro="" textlink="">
      <xdr:nvSpPr>
        <xdr:cNvPr id="19" name="テキスト ボックス 18">
          <a:extLst>
            <a:ext uri="{FF2B5EF4-FFF2-40B4-BE49-F238E27FC236}">
              <a16:creationId xmlns:a16="http://schemas.microsoft.com/office/drawing/2014/main" id="{B9983AAB-83E8-450E-B083-49163D0FF66B}"/>
            </a:ext>
          </a:extLst>
        </xdr:cNvPr>
        <xdr:cNvSpPr txBox="1"/>
      </xdr:nvSpPr>
      <xdr:spPr>
        <a:xfrm>
          <a:off x="949325" y="2114550"/>
          <a:ext cx="1824308" cy="238113"/>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000" b="1">
              <a:solidFill>
                <a:schemeClr val="tx1">
                  <a:lumMod val="50000"/>
                  <a:lumOff val="50000"/>
                </a:schemeClr>
              </a:solidFill>
            </a:rPr>
            <a:t>LINE </a:t>
          </a:r>
          <a:r>
            <a:rPr kumimoji="1" lang="ja-JP" altLang="en-US" sz="10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xdr:from>
      <xdr:col>15</xdr:col>
      <xdr:colOff>165100</xdr:colOff>
      <xdr:row>10</xdr:row>
      <xdr:rowOff>50800</xdr:rowOff>
    </xdr:from>
    <xdr:to>
      <xdr:col>21</xdr:col>
      <xdr:colOff>170983</xdr:colOff>
      <xdr:row>10</xdr:row>
      <xdr:rowOff>222238</xdr:rowOff>
    </xdr:to>
    <xdr:sp macro="" textlink="">
      <xdr:nvSpPr>
        <xdr:cNvPr id="20" name="テキスト ボックス 19">
          <a:extLst>
            <a:ext uri="{FF2B5EF4-FFF2-40B4-BE49-F238E27FC236}">
              <a16:creationId xmlns:a16="http://schemas.microsoft.com/office/drawing/2014/main" id="{23AE1EBD-7426-4425-884B-362C86C02FC8}"/>
            </a:ext>
          </a:extLst>
        </xdr:cNvPr>
        <xdr:cNvSpPr txBox="1"/>
      </xdr:nvSpPr>
      <xdr:spPr>
        <a:xfrm>
          <a:off x="4108450" y="2336800"/>
          <a:ext cx="1339383" cy="171438"/>
        </a:xfrm>
        <a:prstGeom prst="rect">
          <a:avLst/>
        </a:prstGeom>
        <a:solidFill>
          <a:srgbClr val="F8F8F8"/>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solidFill>
                <a:schemeClr val="tx1">
                  <a:lumMod val="50000"/>
                  <a:lumOff val="50000"/>
                </a:schemeClr>
              </a:solidFill>
            </a:rPr>
            <a:t>LINE </a:t>
          </a:r>
          <a:r>
            <a:rPr kumimoji="1" lang="ja-JP" altLang="en-US" sz="800" b="1">
              <a:solidFill>
                <a:schemeClr val="tx1">
                  <a:lumMod val="50000"/>
                  <a:lumOff val="50000"/>
                </a:schemeClr>
              </a:solidFill>
            </a:rPr>
            <a:t>ポイントキャンペーン</a:t>
          </a:r>
        </a:p>
        <a:p>
          <a:endParaRPr kumimoji="1" lang="ja-JP" altLang="en-US" sz="800" b="1">
            <a:solidFill>
              <a:schemeClr val="tx1">
                <a:lumMod val="50000"/>
                <a:lumOff val="50000"/>
              </a:schemeClr>
            </a:solidFill>
          </a:endParaRPr>
        </a:p>
      </xdr:txBody>
    </xdr:sp>
    <xdr:clientData/>
  </xdr:twoCellAnchor>
  <xdr:twoCellAnchor editAs="oneCell">
    <xdr:from>
      <xdr:col>13</xdr:col>
      <xdr:colOff>154134</xdr:colOff>
      <xdr:row>14</xdr:row>
      <xdr:rowOff>127000</xdr:rowOff>
    </xdr:from>
    <xdr:to>
      <xdr:col>24</xdr:col>
      <xdr:colOff>95838</xdr:colOff>
      <xdr:row>48</xdr:row>
      <xdr:rowOff>15876</xdr:rowOff>
    </xdr:to>
    <xdr:pic>
      <xdr:nvPicPr>
        <xdr:cNvPr id="23" name="図 22">
          <a:extLst>
            <a:ext uri="{FF2B5EF4-FFF2-40B4-BE49-F238E27FC236}">
              <a16:creationId xmlns:a16="http://schemas.microsoft.com/office/drawing/2014/main" id="{CE1AB74E-12EB-4B8C-9614-F7654504771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1844"/>
        <a:stretch/>
      </xdr:blipFill>
      <xdr:spPr>
        <a:xfrm>
          <a:off x="3652984" y="3327400"/>
          <a:ext cx="2386454" cy="7661276"/>
        </a:xfrm>
        <a:prstGeom prst="rect">
          <a:avLst/>
        </a:prstGeom>
        <a:ln>
          <a:solidFill>
            <a:schemeClr val="bg1">
              <a:lumMod val="85000"/>
            </a:schemeClr>
          </a:solidFill>
        </a:ln>
      </xdr:spPr>
    </xdr:pic>
    <xdr:clientData/>
  </xdr:twoCellAnchor>
  <xdr:twoCellAnchor>
    <xdr:from>
      <xdr:col>61</xdr:col>
      <xdr:colOff>99375</xdr:colOff>
      <xdr:row>9</xdr:row>
      <xdr:rowOff>161635</xdr:rowOff>
    </xdr:from>
    <xdr:to>
      <xdr:col>61</xdr:col>
      <xdr:colOff>138546</xdr:colOff>
      <xdr:row>33</xdr:row>
      <xdr:rowOff>196273</xdr:rowOff>
    </xdr:to>
    <xdr:cxnSp macro="">
      <xdr:nvCxnSpPr>
        <xdr:cNvPr id="27" name="直線コネクタ 26">
          <a:extLst>
            <a:ext uri="{FF2B5EF4-FFF2-40B4-BE49-F238E27FC236}">
              <a16:creationId xmlns:a16="http://schemas.microsoft.com/office/drawing/2014/main" id="{9E60C8EF-9F53-4E6F-814C-79C4A704B4C6}"/>
            </a:ext>
          </a:extLst>
        </xdr:cNvPr>
        <xdr:cNvCxnSpPr/>
      </xdr:nvCxnSpPr>
      <xdr:spPr>
        <a:xfrm>
          <a:off x="14173284" y="2239817"/>
          <a:ext cx="39171" cy="5576456"/>
        </a:xfrm>
        <a:prstGeom prst="line">
          <a:avLst/>
        </a:prstGeom>
        <a:ln w="317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173180</xdr:colOff>
      <xdr:row>9</xdr:row>
      <xdr:rowOff>69272</xdr:rowOff>
    </xdr:from>
    <xdr:to>
      <xdr:col>12</xdr:col>
      <xdr:colOff>130768</xdr:colOff>
      <xdr:row>10</xdr:row>
      <xdr:rowOff>185865</xdr:rowOff>
    </xdr:to>
    <xdr:pic>
      <xdr:nvPicPr>
        <xdr:cNvPr id="28" name="図 27">
          <a:extLst>
            <a:ext uri="{FF2B5EF4-FFF2-40B4-BE49-F238E27FC236}">
              <a16:creationId xmlns:a16="http://schemas.microsoft.com/office/drawing/2014/main" id="{E87378CA-F7E7-42EB-B8C8-78A4EDF6F486}"/>
            </a:ext>
          </a:extLst>
        </xdr:cNvPr>
        <xdr:cNvPicPr>
          <a:picLocks noChangeAspect="1"/>
        </xdr:cNvPicPr>
      </xdr:nvPicPr>
      <xdr:blipFill>
        <a:blip xmlns:r="http://schemas.openxmlformats.org/officeDocument/2006/relationships" r:embed="rId9"/>
        <a:stretch>
          <a:fillRect/>
        </a:stretch>
      </xdr:blipFill>
      <xdr:spPr>
        <a:xfrm>
          <a:off x="395430" y="2126672"/>
          <a:ext cx="2961138" cy="345193"/>
        </a:xfrm>
        <a:prstGeom prst="rect">
          <a:avLst/>
        </a:prstGeom>
      </xdr:spPr>
    </xdr:pic>
    <xdr:clientData/>
  </xdr:twoCellAnchor>
  <xdr:twoCellAnchor>
    <xdr:from>
      <xdr:col>1</xdr:col>
      <xdr:colOff>157594</xdr:colOff>
      <xdr:row>8</xdr:row>
      <xdr:rowOff>30596</xdr:rowOff>
    </xdr:from>
    <xdr:to>
      <xdr:col>2</xdr:col>
      <xdr:colOff>262369</xdr:colOff>
      <xdr:row>9</xdr:row>
      <xdr:rowOff>192521</xdr:rowOff>
    </xdr:to>
    <xdr:sp macro="" textlink="">
      <xdr:nvSpPr>
        <xdr:cNvPr id="29" name="十二角形 28">
          <a:extLst>
            <a:ext uri="{FF2B5EF4-FFF2-40B4-BE49-F238E27FC236}">
              <a16:creationId xmlns:a16="http://schemas.microsoft.com/office/drawing/2014/main" id="{09E616E3-EB4E-4962-94C2-BC92D6185725}"/>
            </a:ext>
          </a:extLst>
        </xdr:cNvPr>
        <xdr:cNvSpPr/>
      </xdr:nvSpPr>
      <xdr:spPr>
        <a:xfrm>
          <a:off x="379844" y="1859396"/>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１</a:t>
          </a:r>
        </a:p>
      </xdr:txBody>
    </xdr:sp>
    <xdr:clientData/>
  </xdr:twoCellAnchor>
  <xdr:twoCellAnchor editAs="oneCell">
    <xdr:from>
      <xdr:col>13</xdr:col>
      <xdr:colOff>126999</xdr:colOff>
      <xdr:row>10</xdr:row>
      <xdr:rowOff>57724</xdr:rowOff>
    </xdr:from>
    <xdr:to>
      <xdr:col>24</xdr:col>
      <xdr:colOff>138545</xdr:colOff>
      <xdr:row>11</xdr:row>
      <xdr:rowOff>107138</xdr:rowOff>
    </xdr:to>
    <xdr:pic>
      <xdr:nvPicPr>
        <xdr:cNvPr id="30" name="図 29">
          <a:extLst>
            <a:ext uri="{FF2B5EF4-FFF2-40B4-BE49-F238E27FC236}">
              <a16:creationId xmlns:a16="http://schemas.microsoft.com/office/drawing/2014/main" id="{CF81FB05-02AA-4BB6-9F38-D4BE008B88A2}"/>
            </a:ext>
          </a:extLst>
        </xdr:cNvPr>
        <xdr:cNvPicPr>
          <a:picLocks noChangeAspect="1"/>
        </xdr:cNvPicPr>
      </xdr:nvPicPr>
      <xdr:blipFill>
        <a:blip xmlns:r="http://schemas.openxmlformats.org/officeDocument/2006/relationships" r:embed="rId9"/>
        <a:stretch>
          <a:fillRect/>
        </a:stretch>
      </xdr:blipFill>
      <xdr:spPr>
        <a:xfrm>
          <a:off x="3625849" y="2343724"/>
          <a:ext cx="2456296" cy="278014"/>
        </a:xfrm>
        <a:prstGeom prst="rect">
          <a:avLst/>
        </a:prstGeom>
      </xdr:spPr>
    </xdr:pic>
    <xdr:clientData/>
  </xdr:twoCellAnchor>
  <xdr:twoCellAnchor>
    <xdr:from>
      <xdr:col>53</xdr:col>
      <xdr:colOff>87588</xdr:colOff>
      <xdr:row>20</xdr:row>
      <xdr:rowOff>218967</xdr:rowOff>
    </xdr:from>
    <xdr:to>
      <xdr:col>55</xdr:col>
      <xdr:colOff>30656</xdr:colOff>
      <xdr:row>21</xdr:row>
      <xdr:rowOff>153276</xdr:rowOff>
    </xdr:to>
    <xdr:sp macro="" textlink="">
      <xdr:nvSpPr>
        <xdr:cNvPr id="31" name="テキスト ボックス 30">
          <a:extLst>
            <a:ext uri="{FF2B5EF4-FFF2-40B4-BE49-F238E27FC236}">
              <a16:creationId xmlns:a16="http://schemas.microsoft.com/office/drawing/2014/main" id="{6E1B0514-A22E-47AC-83AC-B3DED64D0527}"/>
            </a:ext>
          </a:extLst>
        </xdr:cNvPr>
        <xdr:cNvSpPr txBox="1"/>
      </xdr:nvSpPr>
      <xdr:spPr>
        <a:xfrm>
          <a:off x="9587188" y="4790967"/>
          <a:ext cx="387568" cy="16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400">
              <a:solidFill>
                <a:schemeClr val="bg1"/>
              </a:solidFill>
            </a:rPr>
            <a:t>1000</a:t>
          </a:r>
          <a:endParaRPr kumimoji="1" lang="ja-JP" altLang="en-US" sz="400">
            <a:solidFill>
              <a:schemeClr val="bg1"/>
            </a:solidFill>
          </a:endParaRPr>
        </a:p>
      </xdr:txBody>
    </xdr:sp>
    <xdr:clientData/>
  </xdr:twoCellAnchor>
  <xdr:twoCellAnchor editAs="oneCell">
    <xdr:from>
      <xdr:col>1</xdr:col>
      <xdr:colOff>184727</xdr:colOff>
      <xdr:row>36</xdr:row>
      <xdr:rowOff>230907</xdr:rowOff>
    </xdr:from>
    <xdr:to>
      <xdr:col>12</xdr:col>
      <xdr:colOff>57727</xdr:colOff>
      <xdr:row>46</xdr:row>
      <xdr:rowOff>168740</xdr:rowOff>
    </xdr:to>
    <xdr:pic>
      <xdr:nvPicPr>
        <xdr:cNvPr id="32" name="図 31">
          <a:extLst>
            <a:ext uri="{FF2B5EF4-FFF2-40B4-BE49-F238E27FC236}">
              <a16:creationId xmlns:a16="http://schemas.microsoft.com/office/drawing/2014/main" id="{705A3B01-6F1D-4979-B695-C791F4786934}"/>
            </a:ext>
          </a:extLst>
        </xdr:cNvPr>
        <xdr:cNvPicPr>
          <a:picLocks noChangeAspect="1"/>
        </xdr:cNvPicPr>
      </xdr:nvPicPr>
      <xdr:blipFill>
        <a:blip xmlns:r="http://schemas.openxmlformats.org/officeDocument/2006/relationships" r:embed="rId10"/>
        <a:stretch>
          <a:fillRect/>
        </a:stretch>
      </xdr:blipFill>
      <xdr:spPr>
        <a:xfrm>
          <a:off x="404091" y="8543634"/>
          <a:ext cx="2921000" cy="2246924"/>
        </a:xfrm>
        <a:prstGeom prst="rect">
          <a:avLst/>
        </a:prstGeom>
      </xdr:spPr>
    </xdr:pic>
    <xdr:clientData/>
  </xdr:twoCellAnchor>
  <xdr:twoCellAnchor>
    <xdr:from>
      <xdr:col>11</xdr:col>
      <xdr:colOff>133350</xdr:colOff>
      <xdr:row>42</xdr:row>
      <xdr:rowOff>133924</xdr:rowOff>
    </xdr:from>
    <xdr:to>
      <xdr:col>12</xdr:col>
      <xdr:colOff>238125</xdr:colOff>
      <xdr:row>44</xdr:row>
      <xdr:rowOff>67249</xdr:rowOff>
    </xdr:to>
    <xdr:sp macro="" textlink="">
      <xdr:nvSpPr>
        <xdr:cNvPr id="33" name="十二角形 32">
          <a:extLst>
            <a:ext uri="{FF2B5EF4-FFF2-40B4-BE49-F238E27FC236}">
              <a16:creationId xmlns:a16="http://schemas.microsoft.com/office/drawing/2014/main" id="{4C4D8D20-BBC9-4BB7-903F-7B47F843E61B}"/>
            </a:ext>
          </a:extLst>
        </xdr:cNvPr>
        <xdr:cNvSpPr/>
      </xdr:nvSpPr>
      <xdr:spPr>
        <a:xfrm>
          <a:off x="3123623" y="9832106"/>
          <a:ext cx="381866" cy="395143"/>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4</a:t>
          </a:r>
          <a:endParaRPr kumimoji="1" lang="ja-JP" altLang="en-US" sz="1400" b="1"/>
        </a:p>
      </xdr:txBody>
    </xdr:sp>
    <xdr:clientData/>
  </xdr:twoCellAnchor>
  <xdr:twoCellAnchor editAs="oneCell">
    <xdr:from>
      <xdr:col>6</xdr:col>
      <xdr:colOff>29735</xdr:colOff>
      <xdr:row>38</xdr:row>
      <xdr:rowOff>188766</xdr:rowOff>
    </xdr:from>
    <xdr:to>
      <xdr:col>11</xdr:col>
      <xdr:colOff>39267</xdr:colOff>
      <xdr:row>39</xdr:row>
      <xdr:rowOff>152973</xdr:rowOff>
    </xdr:to>
    <xdr:pic>
      <xdr:nvPicPr>
        <xdr:cNvPr id="35" name="図 34">
          <a:extLst>
            <a:ext uri="{FF2B5EF4-FFF2-40B4-BE49-F238E27FC236}">
              <a16:creationId xmlns:a16="http://schemas.microsoft.com/office/drawing/2014/main" id="{D13BF9A6-D044-4F52-BE21-C8D439E6FBE0}"/>
            </a:ext>
          </a:extLst>
        </xdr:cNvPr>
        <xdr:cNvPicPr>
          <a:picLocks noChangeAspect="1"/>
        </xdr:cNvPicPr>
      </xdr:nvPicPr>
      <xdr:blipFill rotWithShape="1">
        <a:blip xmlns:r="http://schemas.openxmlformats.org/officeDocument/2006/relationships" r:embed="rId10"/>
        <a:srcRect l="50331" t="65675" r="25748" b="23267"/>
        <a:stretch/>
      </xdr:blipFill>
      <xdr:spPr>
        <a:xfrm>
          <a:off x="1634553" y="8963311"/>
          <a:ext cx="1394987" cy="195117"/>
        </a:xfrm>
        <a:prstGeom prst="rect">
          <a:avLst/>
        </a:prstGeom>
      </xdr:spPr>
    </xdr:pic>
    <xdr:clientData/>
  </xdr:twoCellAnchor>
  <xdr:twoCellAnchor>
    <xdr:from>
      <xdr:col>5</xdr:col>
      <xdr:colOff>57150</xdr:colOff>
      <xdr:row>39</xdr:row>
      <xdr:rowOff>573</xdr:rowOff>
    </xdr:from>
    <xdr:to>
      <xdr:col>10</xdr:col>
      <xdr:colOff>146050</xdr:colOff>
      <xdr:row>39</xdr:row>
      <xdr:rowOff>140273</xdr:rowOff>
    </xdr:to>
    <xdr:sp macro="" textlink="">
      <xdr:nvSpPr>
        <xdr:cNvPr id="36" name="テキスト ボックス 35">
          <a:extLst>
            <a:ext uri="{FF2B5EF4-FFF2-40B4-BE49-F238E27FC236}">
              <a16:creationId xmlns:a16="http://schemas.microsoft.com/office/drawing/2014/main" id="{6945341C-AEFA-4BD8-9C8B-00EBB80451FA}"/>
            </a:ext>
          </a:extLst>
        </xdr:cNvPr>
        <xdr:cNvSpPr txBox="1"/>
      </xdr:nvSpPr>
      <xdr:spPr>
        <a:xfrm>
          <a:off x="1384877" y="9006028"/>
          <a:ext cx="1474355" cy="13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b="1">
              <a:solidFill>
                <a:schemeClr val="tx1">
                  <a:lumMod val="50000"/>
                  <a:lumOff val="50000"/>
                </a:schemeClr>
              </a:solidFill>
              <a:latin typeface="+mn-ea"/>
              <a:ea typeface="+mn-ea"/>
            </a:rPr>
            <a:t>LINE</a:t>
          </a:r>
          <a:r>
            <a:rPr kumimoji="1" lang="ja-JP" altLang="en-US" sz="700" b="1">
              <a:solidFill>
                <a:schemeClr val="tx1">
                  <a:lumMod val="50000"/>
                  <a:lumOff val="50000"/>
                </a:schemeClr>
              </a:solidFill>
              <a:latin typeface="+mn-ea"/>
              <a:ea typeface="+mn-ea"/>
            </a:rPr>
            <a:t>洗剤詰め合わせが</a:t>
          </a:r>
        </a:p>
      </xdr:txBody>
    </xdr:sp>
    <xdr:clientData/>
  </xdr:twoCellAnchor>
  <xdr:twoCellAnchor>
    <xdr:from>
      <xdr:col>59</xdr:col>
      <xdr:colOff>150091</xdr:colOff>
      <xdr:row>19</xdr:row>
      <xdr:rowOff>1438</xdr:rowOff>
    </xdr:from>
    <xdr:to>
      <xdr:col>61</xdr:col>
      <xdr:colOff>103910</xdr:colOff>
      <xdr:row>19</xdr:row>
      <xdr:rowOff>1438</xdr:rowOff>
    </xdr:to>
    <xdr:cxnSp macro="">
      <xdr:nvCxnSpPr>
        <xdr:cNvPr id="49" name="直線矢印コネクタ 48">
          <a:extLst>
            <a:ext uri="{FF2B5EF4-FFF2-40B4-BE49-F238E27FC236}">
              <a16:creationId xmlns:a16="http://schemas.microsoft.com/office/drawing/2014/main" id="{70FCDF72-BFD5-4A46-A518-C29610164688}"/>
            </a:ext>
          </a:extLst>
        </xdr:cNvPr>
        <xdr:cNvCxnSpPr/>
      </xdr:nvCxnSpPr>
      <xdr:spPr>
        <a:xfrm flipH="1">
          <a:off x="10983191" y="4344838"/>
          <a:ext cx="398319" cy="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80819</xdr:colOff>
      <xdr:row>36</xdr:row>
      <xdr:rowOff>184729</xdr:rowOff>
    </xdr:from>
    <xdr:to>
      <xdr:col>42</xdr:col>
      <xdr:colOff>197878</xdr:colOff>
      <xdr:row>58</xdr:row>
      <xdr:rowOff>189234</xdr:rowOff>
    </xdr:to>
    <xdr:pic>
      <xdr:nvPicPr>
        <xdr:cNvPr id="50" name="図 49">
          <a:extLst>
            <a:ext uri="{FF2B5EF4-FFF2-40B4-BE49-F238E27FC236}">
              <a16:creationId xmlns:a16="http://schemas.microsoft.com/office/drawing/2014/main" id="{599D3D04-161F-4DAF-B316-18E13497622F}"/>
            </a:ext>
          </a:extLst>
        </xdr:cNvPr>
        <xdr:cNvPicPr>
          <a:picLocks noChangeAspect="1"/>
        </xdr:cNvPicPr>
      </xdr:nvPicPr>
      <xdr:blipFill>
        <a:blip xmlns:r="http://schemas.openxmlformats.org/officeDocument/2006/relationships" r:embed="rId11"/>
        <a:stretch>
          <a:fillRect/>
        </a:stretch>
      </xdr:blipFill>
      <xdr:spPr>
        <a:xfrm>
          <a:off x="7573819" y="8497456"/>
          <a:ext cx="2530059" cy="5084505"/>
        </a:xfrm>
        <a:prstGeom prst="rect">
          <a:avLst/>
        </a:prstGeom>
        <a:ln>
          <a:solidFill>
            <a:schemeClr val="bg2">
              <a:lumMod val="75000"/>
            </a:schemeClr>
          </a:solidFill>
        </a:ln>
      </xdr:spPr>
    </xdr:pic>
    <xdr:clientData/>
  </xdr:twoCellAnchor>
  <xdr:twoCellAnchor>
    <xdr:from>
      <xdr:col>27</xdr:col>
      <xdr:colOff>22196</xdr:colOff>
      <xdr:row>18</xdr:row>
      <xdr:rowOff>60657</xdr:rowOff>
    </xdr:from>
    <xdr:to>
      <xdr:col>31</xdr:col>
      <xdr:colOff>101859</xdr:colOff>
      <xdr:row>18</xdr:row>
      <xdr:rowOff>207819</xdr:rowOff>
    </xdr:to>
    <xdr:sp macro="" textlink="">
      <xdr:nvSpPr>
        <xdr:cNvPr id="51" name="正方形/長方形 50">
          <a:extLst>
            <a:ext uri="{FF2B5EF4-FFF2-40B4-BE49-F238E27FC236}">
              <a16:creationId xmlns:a16="http://schemas.microsoft.com/office/drawing/2014/main" id="{011B2494-F179-4461-B66C-DE37E54810A3}"/>
            </a:ext>
          </a:extLst>
        </xdr:cNvPr>
        <xdr:cNvSpPr/>
      </xdr:nvSpPr>
      <xdr:spPr>
        <a:xfrm>
          <a:off x="6632546" y="4175457"/>
          <a:ext cx="968663" cy="147162"/>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204356</xdr:colOff>
      <xdr:row>16</xdr:row>
      <xdr:rowOff>139703</xdr:rowOff>
    </xdr:from>
    <xdr:to>
      <xdr:col>27</xdr:col>
      <xdr:colOff>137682</xdr:colOff>
      <xdr:row>18</xdr:row>
      <xdr:rowOff>73027</xdr:rowOff>
    </xdr:to>
    <xdr:sp macro="" textlink="">
      <xdr:nvSpPr>
        <xdr:cNvPr id="52" name="十二角形 51">
          <a:extLst>
            <a:ext uri="{FF2B5EF4-FFF2-40B4-BE49-F238E27FC236}">
              <a16:creationId xmlns:a16="http://schemas.microsoft.com/office/drawing/2014/main" id="{52519BE8-F5EF-48AB-B802-247D68C73A2C}"/>
            </a:ext>
          </a:extLst>
        </xdr:cNvPr>
        <xdr:cNvSpPr/>
      </xdr:nvSpPr>
      <xdr:spPr>
        <a:xfrm>
          <a:off x="6370206" y="3797303"/>
          <a:ext cx="377826" cy="390524"/>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7</a:t>
          </a:r>
        </a:p>
      </xdr:txBody>
    </xdr:sp>
    <xdr:clientData/>
  </xdr:twoCellAnchor>
  <xdr:oneCellAnchor>
    <xdr:from>
      <xdr:col>13</xdr:col>
      <xdr:colOff>34637</xdr:colOff>
      <xdr:row>49</xdr:row>
      <xdr:rowOff>0</xdr:rowOff>
    </xdr:from>
    <xdr:ext cx="2560204" cy="677558"/>
    <xdr:sp macro="" textlink="">
      <xdr:nvSpPr>
        <xdr:cNvPr id="57" name="テキスト ボックス 56">
          <a:extLst>
            <a:ext uri="{FF2B5EF4-FFF2-40B4-BE49-F238E27FC236}">
              <a16:creationId xmlns:a16="http://schemas.microsoft.com/office/drawing/2014/main" id="{C374EBF8-7E24-41CB-B9C2-0A0E5342048C}"/>
            </a:ext>
          </a:extLst>
        </xdr:cNvPr>
        <xdr:cNvSpPr txBox="1"/>
      </xdr:nvSpPr>
      <xdr:spPr>
        <a:xfrm>
          <a:off x="3579092" y="11314545"/>
          <a:ext cx="2560204" cy="677558"/>
        </a:xfrm>
        <a:prstGeom prst="rect">
          <a:avLst/>
        </a:prstGeom>
        <a:noFill/>
        <a:ln cmpd="dbl">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lnSpc>
              <a:spcPts val="1500"/>
            </a:lnSpc>
          </a:pPr>
          <a:r>
            <a:rPr kumimoji="1" lang="ja-JP" altLang="en-US" sz="900" b="0" i="0">
              <a:latin typeface="Meiryo" panose="020B0604030504040204" pitchFamily="34" charset="-128"/>
              <a:ea typeface="Meiryo" panose="020B0604030504040204" pitchFamily="34" charset="-128"/>
            </a:rPr>
            <a:t>アンケートの質問項目に関しては</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「アンケート入稿」のシートをご確認の上</a:t>
          </a:r>
          <a:endParaRPr kumimoji="1" lang="en-US" altLang="ja-JP" sz="900" b="0" i="0">
            <a:latin typeface="Meiryo" panose="020B0604030504040204" pitchFamily="34" charset="-128"/>
            <a:ea typeface="Meiryo" panose="020B0604030504040204" pitchFamily="34" charset="-128"/>
          </a:endParaRPr>
        </a:p>
        <a:p>
          <a:pPr algn="ctr">
            <a:lnSpc>
              <a:spcPts val="1500"/>
            </a:lnSpc>
          </a:pPr>
          <a:r>
            <a:rPr kumimoji="1" lang="ja-JP" altLang="en-US" sz="900" b="0" i="0">
              <a:latin typeface="Meiryo" panose="020B0604030504040204" pitchFamily="34" charset="-128"/>
              <a:ea typeface="Meiryo" panose="020B0604030504040204" pitchFamily="34" charset="-128"/>
            </a:rPr>
            <a:t>入稿ください。</a:t>
          </a:r>
        </a:p>
      </xdr:txBody>
    </xdr:sp>
    <xdr:clientData/>
  </xdr:oneCellAnchor>
  <xdr:twoCellAnchor editAs="oneCell">
    <xdr:from>
      <xdr:col>13</xdr:col>
      <xdr:colOff>184727</xdr:colOff>
      <xdr:row>54</xdr:row>
      <xdr:rowOff>80818</xdr:rowOff>
    </xdr:from>
    <xdr:to>
      <xdr:col>24</xdr:col>
      <xdr:colOff>51089</xdr:colOff>
      <xdr:row>72</xdr:row>
      <xdr:rowOff>184356</xdr:rowOff>
    </xdr:to>
    <xdr:pic>
      <xdr:nvPicPr>
        <xdr:cNvPr id="58" name="図 57">
          <a:extLst>
            <a:ext uri="{FF2B5EF4-FFF2-40B4-BE49-F238E27FC236}">
              <a16:creationId xmlns:a16="http://schemas.microsoft.com/office/drawing/2014/main" id="{38AB9CD6-648E-46A6-BE69-265BFFE78E73}"/>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6547"/>
        <a:stretch/>
      </xdr:blipFill>
      <xdr:spPr>
        <a:xfrm>
          <a:off x="3729182" y="12549909"/>
          <a:ext cx="2279362" cy="4259902"/>
        </a:xfrm>
        <a:prstGeom prst="rect">
          <a:avLst/>
        </a:prstGeom>
      </xdr:spPr>
    </xdr:pic>
    <xdr:clientData/>
  </xdr:twoCellAnchor>
  <xdr:twoCellAnchor editAs="oneCell">
    <xdr:from>
      <xdr:col>38</xdr:col>
      <xdr:colOff>2308</xdr:colOff>
      <xdr:row>19</xdr:row>
      <xdr:rowOff>184725</xdr:rowOff>
    </xdr:from>
    <xdr:to>
      <xdr:col>39</xdr:col>
      <xdr:colOff>55617</xdr:colOff>
      <xdr:row>20</xdr:row>
      <xdr:rowOff>115452</xdr:rowOff>
    </xdr:to>
    <xdr:pic>
      <xdr:nvPicPr>
        <xdr:cNvPr id="64" name="図 63">
          <a:extLst>
            <a:ext uri="{FF2B5EF4-FFF2-40B4-BE49-F238E27FC236}">
              <a16:creationId xmlns:a16="http://schemas.microsoft.com/office/drawing/2014/main" id="{94B36EF3-3BE1-4A00-A72A-7B22F2A5647E}"/>
            </a:ext>
          </a:extLst>
        </xdr:cNvPr>
        <xdr:cNvPicPr>
          <a:picLocks noChangeAspect="1"/>
        </xdr:cNvPicPr>
      </xdr:nvPicPr>
      <xdr:blipFill rotWithShape="1">
        <a:blip xmlns:r="http://schemas.openxmlformats.org/officeDocument/2006/relationships" r:embed="rId13"/>
        <a:srcRect t="77917" r="82670" b="16549"/>
        <a:stretch/>
      </xdr:blipFill>
      <xdr:spPr>
        <a:xfrm>
          <a:off x="9030853" y="4571998"/>
          <a:ext cx="272673" cy="161636"/>
        </a:xfrm>
        <a:prstGeom prst="rect">
          <a:avLst/>
        </a:prstGeom>
      </xdr:spPr>
    </xdr:pic>
    <xdr:clientData/>
  </xdr:twoCellAnchor>
  <xdr:twoCellAnchor editAs="oneCell">
    <xdr:from>
      <xdr:col>37</xdr:col>
      <xdr:colOff>103909</xdr:colOff>
      <xdr:row>12</xdr:row>
      <xdr:rowOff>23091</xdr:rowOff>
    </xdr:from>
    <xdr:to>
      <xdr:col>48</xdr:col>
      <xdr:colOff>190486</xdr:colOff>
      <xdr:row>32</xdr:row>
      <xdr:rowOff>13884</xdr:rowOff>
    </xdr:to>
    <xdr:pic>
      <xdr:nvPicPr>
        <xdr:cNvPr id="68" name="図 67">
          <a:extLst>
            <a:ext uri="{FF2B5EF4-FFF2-40B4-BE49-F238E27FC236}">
              <a16:creationId xmlns:a16="http://schemas.microsoft.com/office/drawing/2014/main" id="{37F8FF67-BBF8-56C4-B1DF-E7ED0757B912}"/>
            </a:ext>
          </a:extLst>
        </xdr:cNvPr>
        <xdr:cNvPicPr>
          <a:picLocks noChangeAspect="1"/>
        </xdr:cNvPicPr>
      </xdr:nvPicPr>
      <xdr:blipFill>
        <a:blip xmlns:r="http://schemas.openxmlformats.org/officeDocument/2006/relationships" r:embed="rId14"/>
        <a:stretch>
          <a:fillRect/>
        </a:stretch>
      </xdr:blipFill>
      <xdr:spPr>
        <a:xfrm>
          <a:off x="8913091" y="2794000"/>
          <a:ext cx="2499577" cy="4608975"/>
        </a:xfrm>
        <a:prstGeom prst="rect">
          <a:avLst/>
        </a:prstGeom>
      </xdr:spPr>
    </xdr:pic>
    <xdr:clientData/>
  </xdr:twoCellAnchor>
  <xdr:twoCellAnchor>
    <xdr:from>
      <xdr:col>31</xdr:col>
      <xdr:colOff>101859</xdr:colOff>
      <xdr:row>17</xdr:row>
      <xdr:rowOff>71892</xdr:rowOff>
    </xdr:from>
    <xdr:to>
      <xdr:col>51</xdr:col>
      <xdr:colOff>186141</xdr:colOff>
      <xdr:row>18</xdr:row>
      <xdr:rowOff>134238</xdr:rowOff>
    </xdr:to>
    <xdr:cxnSp macro="">
      <xdr:nvCxnSpPr>
        <xdr:cNvPr id="54" name="直線矢印コネクタ 53">
          <a:extLst>
            <a:ext uri="{FF2B5EF4-FFF2-40B4-BE49-F238E27FC236}">
              <a16:creationId xmlns:a16="http://schemas.microsoft.com/office/drawing/2014/main" id="{158311DF-569C-4C89-8022-FBC709776F74}"/>
            </a:ext>
          </a:extLst>
        </xdr:cNvPr>
        <xdr:cNvCxnSpPr>
          <a:cxnSpLocks/>
          <a:stCxn id="51" idx="3"/>
        </xdr:cNvCxnSpPr>
      </xdr:nvCxnSpPr>
      <xdr:spPr>
        <a:xfrm flipV="1">
          <a:off x="7601209" y="3958092"/>
          <a:ext cx="1640032" cy="2909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176645</xdr:colOff>
      <xdr:row>33</xdr:row>
      <xdr:rowOff>153838</xdr:rowOff>
    </xdr:from>
    <xdr:to>
      <xdr:col>61</xdr:col>
      <xdr:colOff>130464</xdr:colOff>
      <xdr:row>33</xdr:row>
      <xdr:rowOff>153838</xdr:rowOff>
    </xdr:to>
    <xdr:cxnSp macro="">
      <xdr:nvCxnSpPr>
        <xdr:cNvPr id="73" name="直線矢印コネクタ 72">
          <a:extLst>
            <a:ext uri="{FF2B5EF4-FFF2-40B4-BE49-F238E27FC236}">
              <a16:creationId xmlns:a16="http://schemas.microsoft.com/office/drawing/2014/main" id="{E4616235-63A2-4606-9F88-5912B950FD4A}"/>
            </a:ext>
          </a:extLst>
        </xdr:cNvPr>
        <xdr:cNvCxnSpPr/>
      </xdr:nvCxnSpPr>
      <xdr:spPr>
        <a:xfrm flipH="1">
          <a:off x="13811827" y="7773838"/>
          <a:ext cx="392546" cy="0"/>
        </a:xfrm>
        <a:prstGeom prst="straightConnector1">
          <a:avLst/>
        </a:prstGeom>
        <a:ln w="28575">
          <a:solidFill>
            <a:srgbClr val="FF0000"/>
          </a:solidFill>
          <a:prstDash val="sysDot"/>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13854</xdr:colOff>
      <xdr:row>34</xdr:row>
      <xdr:rowOff>106216</xdr:rowOff>
    </xdr:from>
    <xdr:to>
      <xdr:col>52</xdr:col>
      <xdr:colOff>150091</xdr:colOff>
      <xdr:row>34</xdr:row>
      <xdr:rowOff>207819</xdr:rowOff>
    </xdr:to>
    <xdr:sp macro="" textlink="">
      <xdr:nvSpPr>
        <xdr:cNvPr id="76" name="正方形/長方形 75">
          <a:extLst>
            <a:ext uri="{FF2B5EF4-FFF2-40B4-BE49-F238E27FC236}">
              <a16:creationId xmlns:a16="http://schemas.microsoft.com/office/drawing/2014/main" id="{D9FFFCDE-FE8B-480A-8DED-1ED62A5CDC46}"/>
            </a:ext>
          </a:extLst>
        </xdr:cNvPr>
        <xdr:cNvSpPr/>
      </xdr:nvSpPr>
      <xdr:spPr>
        <a:xfrm>
          <a:off x="12113490" y="7957125"/>
          <a:ext cx="136237" cy="101603"/>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241299</xdr:colOff>
      <xdr:row>34</xdr:row>
      <xdr:rowOff>184716</xdr:rowOff>
    </xdr:from>
    <xdr:to>
      <xdr:col>11</xdr:col>
      <xdr:colOff>103909</xdr:colOff>
      <xdr:row>36</xdr:row>
      <xdr:rowOff>196261</xdr:rowOff>
    </xdr:to>
    <xdr:pic>
      <xdr:nvPicPr>
        <xdr:cNvPr id="79" name="図 31">
          <a:extLst>
            <a:ext uri="{FF2B5EF4-FFF2-40B4-BE49-F238E27FC236}">
              <a16:creationId xmlns:a16="http://schemas.microsoft.com/office/drawing/2014/main" id="{0F1CB61C-3FA6-4F85-9465-0A345A7B15A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4143" r="3796" b="55870"/>
        <a:stretch/>
      </xdr:blipFill>
      <xdr:spPr bwMode="auto">
        <a:xfrm>
          <a:off x="460663" y="8035625"/>
          <a:ext cx="2633519" cy="47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31</xdr:row>
      <xdr:rowOff>180975</xdr:rowOff>
    </xdr:from>
    <xdr:to>
      <xdr:col>12</xdr:col>
      <xdr:colOff>180975</xdr:colOff>
      <xdr:row>33</xdr:row>
      <xdr:rowOff>114300</xdr:rowOff>
    </xdr:to>
    <xdr:sp macro="" textlink="">
      <xdr:nvSpPr>
        <xdr:cNvPr id="25" name="十二角形 24">
          <a:extLst>
            <a:ext uri="{FF2B5EF4-FFF2-40B4-BE49-F238E27FC236}">
              <a16:creationId xmlns:a16="http://schemas.microsoft.com/office/drawing/2014/main" id="{83FDDD04-9BEA-4C6F-A119-4B5C8D779465}"/>
            </a:ext>
          </a:extLst>
        </xdr:cNvPr>
        <xdr:cNvSpPr/>
      </xdr:nvSpPr>
      <xdr:spPr>
        <a:xfrm>
          <a:off x="3028950" y="7267575"/>
          <a:ext cx="377825" cy="390525"/>
        </a:xfrm>
        <a:prstGeom prst="dodecagon">
          <a:avLst/>
        </a:prstGeom>
        <a:solidFill>
          <a:srgbClr val="FF0000"/>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t>3</a:t>
          </a:r>
          <a:endParaRPr kumimoji="1" lang="ja-JP" altLang="en-US" sz="1400" b="1"/>
        </a:p>
      </xdr:txBody>
    </xdr:sp>
    <xdr:clientData/>
  </xdr:twoCellAnchor>
  <xdr:twoCellAnchor>
    <xdr:from>
      <xdr:col>2</xdr:col>
      <xdr:colOff>103910</xdr:colOff>
      <xdr:row>27</xdr:row>
      <xdr:rowOff>219364</xdr:rowOff>
    </xdr:from>
    <xdr:to>
      <xdr:col>12</xdr:col>
      <xdr:colOff>29444</xdr:colOff>
      <xdr:row>31</xdr:row>
      <xdr:rowOff>188279</xdr:rowOff>
    </xdr:to>
    <xdr:sp macro="" textlink="">
      <xdr:nvSpPr>
        <xdr:cNvPr id="80" name="テキスト ボックス 62">
          <a:extLst>
            <a:ext uri="{FF2B5EF4-FFF2-40B4-BE49-F238E27FC236}">
              <a16:creationId xmlns:a16="http://schemas.microsoft.com/office/drawing/2014/main" id="{622E13F2-F8B6-4DAB-861E-8A1BAFAD2FD4}"/>
            </a:ext>
          </a:extLst>
        </xdr:cNvPr>
        <xdr:cNvSpPr txBox="1"/>
      </xdr:nvSpPr>
      <xdr:spPr>
        <a:xfrm>
          <a:off x="600365" y="6453909"/>
          <a:ext cx="2696443" cy="89255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メイリオ" panose="020B0604030504040204" pitchFamily="34"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メイリオ" panose="020B0604030504040204" pitchFamily="34" charset="-128"/>
              <a:cs typeface="+mn-cs"/>
            </a:defRPr>
          </a:lvl9pPr>
        </a:lstStyle>
        <a:p>
          <a:r>
            <a:rPr kumimoji="1" lang="ja-JP" altLang="en-US" sz="800">
              <a:solidFill>
                <a:schemeClr val="bg1"/>
              </a:solidFill>
            </a:rPr>
            <a:t>アンケートに答えると抽選で</a:t>
          </a:r>
          <a:r>
            <a:rPr kumimoji="1" lang="en-US" altLang="ja-JP" sz="800">
              <a:solidFill>
                <a:schemeClr val="bg1"/>
              </a:solidFill>
            </a:rPr>
            <a:t>LINE</a:t>
          </a:r>
          <a:r>
            <a:rPr kumimoji="1" lang="ja-JP" altLang="en-US" sz="800">
              <a:solidFill>
                <a:schemeClr val="bg1"/>
              </a:solidFill>
            </a:rPr>
            <a:t>洗剤詰め合わせが</a:t>
          </a:r>
          <a:r>
            <a:rPr kumimoji="1" lang="en-US" altLang="ja-JP" sz="800">
              <a:solidFill>
                <a:schemeClr val="bg1"/>
              </a:solidFill>
            </a:rPr>
            <a:t>1</a:t>
          </a:r>
          <a:r>
            <a:rPr lang="en-US" altLang="ja-JP" sz="800">
              <a:solidFill>
                <a:schemeClr val="bg1"/>
              </a:solidFill>
            </a:rPr>
            <a:t>0</a:t>
          </a:r>
          <a:r>
            <a:rPr kumimoji="1" lang="en-US" altLang="ja-JP" sz="800">
              <a:solidFill>
                <a:schemeClr val="bg1"/>
              </a:solidFill>
            </a:rPr>
            <a:t>0,000</a:t>
          </a:r>
          <a:r>
            <a:rPr kumimoji="1" lang="ja-JP" altLang="en-US" sz="800">
              <a:solidFill>
                <a:schemeClr val="bg1"/>
              </a:solidFill>
            </a:rPr>
            <a:t>名様に当たる！</a:t>
          </a:r>
          <a:endParaRPr kumimoji="1" lang="en-US" altLang="ja-JP" sz="800">
            <a:solidFill>
              <a:schemeClr val="bg1"/>
            </a:solidFill>
          </a:endParaRPr>
        </a:p>
        <a:p>
          <a:r>
            <a:rPr lang="ja-JP" altLang="en-US" sz="800">
              <a:solidFill>
                <a:schemeClr val="bg1"/>
              </a:solidFill>
            </a:rPr>
            <a:t>キャンペーン期間中、景品がもらえるまで</a:t>
          </a:r>
          <a:r>
            <a:rPr lang="en-US" altLang="ja-JP" sz="800">
              <a:solidFill>
                <a:schemeClr val="bg1"/>
              </a:solidFill>
            </a:rPr>
            <a:t>1</a:t>
          </a:r>
          <a:r>
            <a:rPr lang="ja-JP" altLang="en-US" sz="800">
              <a:solidFill>
                <a:schemeClr val="bg1"/>
              </a:solidFill>
            </a:rPr>
            <a:t>日</a:t>
          </a:r>
          <a:r>
            <a:rPr lang="en-US" altLang="ja-JP" sz="800">
              <a:solidFill>
                <a:schemeClr val="bg1"/>
              </a:solidFill>
            </a:rPr>
            <a:t>1</a:t>
          </a:r>
          <a:r>
            <a:rPr lang="ja-JP" altLang="en-US" sz="800">
              <a:solidFill>
                <a:schemeClr val="bg1"/>
              </a:solidFill>
            </a:rPr>
            <a:t>回参加可能です。</a:t>
          </a:r>
          <a:endParaRPr kumimoji="1" lang="ja-JP" altLang="en-US" sz="800">
            <a:solidFill>
              <a:schemeClr val="bg1"/>
            </a:solidFill>
          </a:endParaRPr>
        </a:p>
      </xdr:txBody>
    </xdr:sp>
    <xdr:clientData/>
  </xdr:twoCellAnchor>
  <xdr:twoCellAnchor>
    <xdr:from>
      <xdr:col>1</xdr:col>
      <xdr:colOff>121217</xdr:colOff>
      <xdr:row>36</xdr:row>
      <xdr:rowOff>212434</xdr:rowOff>
    </xdr:from>
    <xdr:to>
      <xdr:col>12</xdr:col>
      <xdr:colOff>141111</xdr:colOff>
      <xdr:row>46</xdr:row>
      <xdr:rowOff>46182</xdr:rowOff>
    </xdr:to>
    <xdr:sp macro="" textlink="">
      <xdr:nvSpPr>
        <xdr:cNvPr id="10" name="正方形/長方形 9">
          <a:extLst>
            <a:ext uri="{FF2B5EF4-FFF2-40B4-BE49-F238E27FC236}">
              <a16:creationId xmlns:a16="http://schemas.microsoft.com/office/drawing/2014/main" id="{8C1D2B7F-354D-4FB0-85E6-CDB074C6D857}"/>
            </a:ext>
          </a:extLst>
        </xdr:cNvPr>
        <xdr:cNvSpPr/>
      </xdr:nvSpPr>
      <xdr:spPr>
        <a:xfrm>
          <a:off x="340581" y="8525161"/>
          <a:ext cx="3067894" cy="2142839"/>
        </a:xfrm>
        <a:prstGeom prst="rect">
          <a:avLst/>
        </a:prstGeom>
        <a:noFill/>
        <a:ln w="317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30214</xdr:colOff>
      <xdr:row>46</xdr:row>
      <xdr:rowOff>3844</xdr:rowOff>
    </xdr:from>
    <xdr:to>
      <xdr:col>12</xdr:col>
      <xdr:colOff>184727</xdr:colOff>
      <xdr:row>50</xdr:row>
      <xdr:rowOff>103905</xdr:rowOff>
    </xdr:to>
    <xdr:sp macro="" textlink="">
      <xdr:nvSpPr>
        <xdr:cNvPr id="34" name="大波 25">
          <a:extLst>
            <a:ext uri="{FF2B5EF4-FFF2-40B4-BE49-F238E27FC236}">
              <a16:creationId xmlns:a16="http://schemas.microsoft.com/office/drawing/2014/main" id="{27820FB5-8CDC-428C-9351-CAEADE5F2327}"/>
            </a:ext>
          </a:extLst>
        </xdr:cNvPr>
        <xdr:cNvSpPr/>
      </xdr:nvSpPr>
      <xdr:spPr>
        <a:xfrm>
          <a:off x="249578" y="10625662"/>
          <a:ext cx="3202513" cy="1023698"/>
        </a:xfrm>
        <a:prstGeom prst="wave">
          <a:avLst>
            <a:gd name="adj1" fmla="val 12500"/>
            <a:gd name="adj2" fmla="val 0"/>
          </a:avLst>
        </a:prstGeom>
        <a:solidFill>
          <a:schemeClr val="bg1">
            <a:lumMod val="65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75000"/>
              </a:schemeClr>
            </a:solidFill>
          </a:endParaRPr>
        </a:p>
      </xdr:txBody>
    </xdr:sp>
    <xdr:clientData/>
  </xdr:twoCellAnchor>
  <xdr:twoCellAnchor>
    <xdr:from>
      <xdr:col>2</xdr:col>
      <xdr:colOff>219361</xdr:colOff>
      <xdr:row>33</xdr:row>
      <xdr:rowOff>23090</xdr:rowOff>
    </xdr:from>
    <xdr:to>
      <xdr:col>11</xdr:col>
      <xdr:colOff>23090</xdr:colOff>
      <xdr:row>35</xdr:row>
      <xdr:rowOff>23091</xdr:rowOff>
    </xdr:to>
    <xdr:sp macro="" textlink="">
      <xdr:nvSpPr>
        <xdr:cNvPr id="82" name="テキスト ボックス 81">
          <a:extLst>
            <a:ext uri="{FF2B5EF4-FFF2-40B4-BE49-F238E27FC236}">
              <a16:creationId xmlns:a16="http://schemas.microsoft.com/office/drawing/2014/main" id="{F566DF04-0B1B-4BED-1B6C-1955D1B75554}"/>
            </a:ext>
          </a:extLst>
        </xdr:cNvPr>
        <xdr:cNvSpPr txBox="1"/>
      </xdr:nvSpPr>
      <xdr:spPr>
        <a:xfrm>
          <a:off x="715816" y="7643090"/>
          <a:ext cx="2297547" cy="461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kern="1200">
              <a:solidFill>
                <a:schemeClr val="bg1"/>
              </a:solidFill>
              <a:latin typeface="メイリオ" panose="020B0604030504040204" pitchFamily="50" charset="-128"/>
              <a:ea typeface="メイリオ" panose="020B0604030504040204" pitchFamily="50" charset="-128"/>
            </a:rPr>
            <a:t>本ページ下部にある「</a:t>
          </a:r>
          <a:r>
            <a:rPr kumimoji="1" lang="en-US" altLang="ja-JP" sz="600" kern="1200">
              <a:solidFill>
                <a:schemeClr val="bg1"/>
              </a:solidFill>
              <a:latin typeface="メイリオ" panose="020B0604030504040204" pitchFamily="50" charset="-128"/>
              <a:ea typeface="メイリオ" panose="020B0604030504040204" pitchFamily="50" charset="-128"/>
            </a:rPr>
            <a:t>LINE</a:t>
          </a:r>
          <a:r>
            <a:rPr kumimoji="1" lang="ja-JP" altLang="en-US" sz="600" kern="1200">
              <a:solidFill>
                <a:schemeClr val="bg1"/>
              </a:solidFill>
              <a:latin typeface="メイリオ" panose="020B0604030504040204" pitchFamily="50" charset="-128"/>
              <a:ea typeface="メイリオ" panose="020B0604030504040204" pitchFamily="50" charset="-128"/>
            </a:rPr>
            <a:t>で応募」利用のためのキャンペーン参加情報の第三者提供に同意の上、ご参加ください。</a:t>
          </a:r>
        </a:p>
      </xdr:txBody>
    </xdr:sp>
    <xdr:clientData/>
  </xdr:twoCellAnchor>
  <xdr:twoCellAnchor editAs="oneCell">
    <xdr:from>
      <xdr:col>2</xdr:col>
      <xdr:colOff>127002</xdr:colOff>
      <xdr:row>33</xdr:row>
      <xdr:rowOff>23094</xdr:rowOff>
    </xdr:from>
    <xdr:to>
      <xdr:col>3</xdr:col>
      <xdr:colOff>502</xdr:colOff>
      <xdr:row>33</xdr:row>
      <xdr:rowOff>207818</xdr:rowOff>
    </xdr:to>
    <xdr:pic>
      <xdr:nvPicPr>
        <xdr:cNvPr id="86" name="図 85">
          <a:extLst>
            <a:ext uri="{FF2B5EF4-FFF2-40B4-BE49-F238E27FC236}">
              <a16:creationId xmlns:a16="http://schemas.microsoft.com/office/drawing/2014/main" id="{B242CF94-99DD-50C5-A77A-94936671EC96}"/>
            </a:ext>
          </a:extLst>
        </xdr:cNvPr>
        <xdr:cNvPicPr>
          <a:picLocks noChangeAspect="1"/>
        </xdr:cNvPicPr>
      </xdr:nvPicPr>
      <xdr:blipFill>
        <a:blip xmlns:r="http://schemas.openxmlformats.org/officeDocument/2006/relationships" r:embed="rId15"/>
        <a:stretch>
          <a:fillRect/>
        </a:stretch>
      </xdr:blipFill>
      <xdr:spPr>
        <a:xfrm>
          <a:off x="623457" y="7643094"/>
          <a:ext cx="150590" cy="1847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54429</xdr:colOff>
      <xdr:row>0</xdr:row>
      <xdr:rowOff>18143</xdr:rowOff>
    </xdr:from>
    <xdr:to>
      <xdr:col>22</xdr:col>
      <xdr:colOff>294927</xdr:colOff>
      <xdr:row>23</xdr:row>
      <xdr:rowOff>244415</xdr:rowOff>
    </xdr:to>
    <xdr:pic>
      <xdr:nvPicPr>
        <xdr:cNvPr id="2" name="図 1">
          <a:extLst>
            <a:ext uri="{FF2B5EF4-FFF2-40B4-BE49-F238E27FC236}">
              <a16:creationId xmlns:a16="http://schemas.microsoft.com/office/drawing/2014/main" id="{21911D39-D13C-BD60-5F3C-3C79DD49DCAC}"/>
            </a:ext>
          </a:extLst>
        </xdr:cNvPr>
        <xdr:cNvPicPr>
          <a:picLocks noChangeAspect="1"/>
        </xdr:cNvPicPr>
      </xdr:nvPicPr>
      <xdr:blipFill>
        <a:blip xmlns:r="http://schemas.openxmlformats.org/officeDocument/2006/relationships" r:embed="rId1"/>
        <a:stretch>
          <a:fillRect/>
        </a:stretch>
      </xdr:blipFill>
      <xdr:spPr>
        <a:xfrm>
          <a:off x="54429" y="18143"/>
          <a:ext cx="17004498" cy="6068272"/>
        </a:xfrm>
        <a:prstGeom prst="rect">
          <a:avLst/>
        </a:prstGeom>
        <a:ln>
          <a:noFill/>
        </a:ln>
      </xdr:spPr>
    </xdr:pic>
    <xdr:clientData/>
  </xdr:twoCellAnchor>
  <xdr:twoCellAnchor>
    <xdr:from>
      <xdr:col>17</xdr:col>
      <xdr:colOff>272143</xdr:colOff>
      <xdr:row>19</xdr:row>
      <xdr:rowOff>145143</xdr:rowOff>
    </xdr:from>
    <xdr:to>
      <xdr:col>18</xdr:col>
      <xdr:colOff>27214</xdr:colOff>
      <xdr:row>19</xdr:row>
      <xdr:rowOff>145143</xdr:rowOff>
    </xdr:to>
    <xdr:cxnSp macro="">
      <xdr:nvCxnSpPr>
        <xdr:cNvPr id="4" name="直線矢印コネクタ 3">
          <a:extLst>
            <a:ext uri="{FF2B5EF4-FFF2-40B4-BE49-F238E27FC236}">
              <a16:creationId xmlns:a16="http://schemas.microsoft.com/office/drawing/2014/main" id="{377D54D5-498B-C3DF-D797-CE35BFE5612A}"/>
            </a:ext>
          </a:extLst>
        </xdr:cNvPr>
        <xdr:cNvCxnSpPr/>
      </xdr:nvCxnSpPr>
      <xdr:spPr>
        <a:xfrm>
          <a:off x="13226143" y="4971143"/>
          <a:ext cx="51707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353290</xdr:colOff>
      <xdr:row>39</xdr:row>
      <xdr:rowOff>55419</xdr:rowOff>
    </xdr:from>
    <xdr:to>
      <xdr:col>7</xdr:col>
      <xdr:colOff>1073728</xdr:colOff>
      <xdr:row>42</xdr:row>
      <xdr:rowOff>190500</xdr:rowOff>
    </xdr:to>
    <xdr:sp macro="" textlink="">
      <xdr:nvSpPr>
        <xdr:cNvPr id="2" name="テキスト ボックス 1">
          <a:extLst>
            <a:ext uri="{FF2B5EF4-FFF2-40B4-BE49-F238E27FC236}">
              <a16:creationId xmlns:a16="http://schemas.microsoft.com/office/drawing/2014/main" id="{5610D45C-A1BB-4661-82AE-8B4B64E1E8B3}"/>
            </a:ext>
          </a:extLst>
        </xdr:cNvPr>
        <xdr:cNvSpPr txBox="1"/>
      </xdr:nvSpPr>
      <xdr:spPr>
        <a:xfrm>
          <a:off x="353290" y="18521219"/>
          <a:ext cx="20722938" cy="8589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キャンペーン詳細内容</a:t>
          </a:r>
          <a:endParaRPr kumimoji="1" lang="en-US" altLang="ja-JP" sz="1200"/>
        </a:p>
        <a:p>
          <a:r>
            <a:rPr kumimoji="1" lang="ja-JP" altLang="en-US" sz="1000"/>
            <a:t>赤字部分に上記内容を弊社にて差し込んで設定いたします。上記項目以外の変更は不可となります。</a:t>
          </a:r>
          <a:br>
            <a:rPr kumimoji="1" lang="en-US" altLang="ja-JP" sz="1000"/>
          </a:br>
          <a:r>
            <a:rPr lang="en-US" altLang="ja-JP" sz="1100" b="0" i="0" u="none" strike="noStrike">
              <a:solidFill>
                <a:srgbClr val="FF0000"/>
              </a:solidFill>
              <a:effectLst/>
              <a:latin typeface="+mn-lt"/>
              <a:ea typeface="+mn-ea"/>
              <a:cs typeface="+mn-cs"/>
            </a:rPr>
            <a:t>※</a:t>
          </a:r>
          <a:r>
            <a:rPr lang="ja-JP" altLang="en-US" sz="1100" b="0" i="0" u="none" strike="noStrike">
              <a:solidFill>
                <a:srgbClr val="FF0000"/>
              </a:solidFill>
              <a:effectLst/>
              <a:latin typeface="+mn-lt"/>
              <a:ea typeface="+mn-ea"/>
              <a:cs typeface="+mn-cs"/>
            </a:rPr>
            <a:t>ご入稿箇所以外のキャンペーン詳細内容は、弊社責任で一部内容を変更する場合がございます、予めご了承ください。</a:t>
          </a:r>
          <a:r>
            <a:rPr lang="ja-JP" altLang="en-US" sz="1000">
              <a:solidFill>
                <a:srgbClr val="FF0000"/>
              </a:solidFill>
            </a:rPr>
            <a:t> </a:t>
          </a:r>
          <a:endParaRPr kumimoji="1" lang="ja-JP" altLang="en-US" sz="1000">
            <a:solidFill>
              <a:srgbClr val="FF0000"/>
            </a:solidFill>
          </a:endParaRPr>
        </a:p>
      </xdr:txBody>
    </xdr:sp>
    <xdr:clientData/>
  </xdr:twoCellAnchor>
  <xdr:twoCellAnchor>
    <xdr:from>
      <xdr:col>3</xdr:col>
      <xdr:colOff>5277222</xdr:colOff>
      <xdr:row>91</xdr:row>
      <xdr:rowOff>180728</xdr:rowOff>
    </xdr:from>
    <xdr:to>
      <xdr:col>4</xdr:col>
      <xdr:colOff>1692936</xdr:colOff>
      <xdr:row>108</xdr:row>
      <xdr:rowOff>46182</xdr:rowOff>
    </xdr:to>
    <xdr:sp macro="" textlink="">
      <xdr:nvSpPr>
        <xdr:cNvPr id="3" name="正方形/長方形 2">
          <a:extLst>
            <a:ext uri="{FF2B5EF4-FFF2-40B4-BE49-F238E27FC236}">
              <a16:creationId xmlns:a16="http://schemas.microsoft.com/office/drawing/2014/main" id="{85DF97E8-47BF-450E-810F-0E81635C4A6D}"/>
            </a:ext>
          </a:extLst>
        </xdr:cNvPr>
        <xdr:cNvSpPr/>
      </xdr:nvSpPr>
      <xdr:spPr>
        <a:xfrm>
          <a:off x="8490322" y="31194128"/>
          <a:ext cx="3254664" cy="3967554"/>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景品配送は日本国内のみとなります。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景品発送先情報入力フォームへの記入内容に不備、誤り、虚偽等があった場合、応募・当選を無効とさせていただく場合がございます。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pPr eaLnBrk="1" fontAlgn="auto" latinLnBrk="0" hangingPunct="1"/>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当選者の住所、転居先が不明、長期不在等で当選賞品がお届けできない場合、または当選の通知ができない場合、当選を無効とさせていただきます。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で応募 お知らせ」</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公式アカウントから届くメッセージは再送致しかねますので、保管等にはご注意ください。</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で応募 お知らせ」</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公式アカウントから届いたメッセージを、万が一紛失、削除してしまった場合は、キャンペーンページの「応募履歴」ボタンから、獲得した景品履歴をご確認いただけます。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で応募 お知らせ」</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公式アカウントから届くメッセージは、通知に数日お時間をいただく場合がございます。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ja-JP" altLang="en-US" sz="9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xdr:col>
      <xdr:colOff>8658</xdr:colOff>
      <xdr:row>102</xdr:row>
      <xdr:rowOff>118342</xdr:rowOff>
    </xdr:from>
    <xdr:to>
      <xdr:col>3</xdr:col>
      <xdr:colOff>4776930</xdr:colOff>
      <xdr:row>107</xdr:row>
      <xdr:rowOff>222251</xdr:rowOff>
    </xdr:to>
    <xdr:sp macro="" textlink="">
      <xdr:nvSpPr>
        <xdr:cNvPr id="4" name="正方形/長方形 3">
          <a:extLst>
            <a:ext uri="{FF2B5EF4-FFF2-40B4-BE49-F238E27FC236}">
              <a16:creationId xmlns:a16="http://schemas.microsoft.com/office/drawing/2014/main" id="{9FE8CD57-5B18-4A49-B184-F76BB61FA07F}"/>
            </a:ext>
          </a:extLst>
        </xdr:cNvPr>
        <xdr:cNvSpPr/>
      </xdr:nvSpPr>
      <xdr:spPr>
        <a:xfrm>
          <a:off x="383308" y="33786042"/>
          <a:ext cx="7606722" cy="1310409"/>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5215082</xdr:colOff>
      <xdr:row>44</xdr:row>
      <xdr:rowOff>60038</xdr:rowOff>
    </xdr:from>
    <xdr:to>
      <xdr:col>4</xdr:col>
      <xdr:colOff>1492250</xdr:colOff>
      <xdr:row>47</xdr:row>
      <xdr:rowOff>28287</xdr:rowOff>
    </xdr:to>
    <xdr:sp macro="" textlink="">
      <xdr:nvSpPr>
        <xdr:cNvPr id="5" name="テキスト ボックス 4">
          <a:extLst>
            <a:ext uri="{FF2B5EF4-FFF2-40B4-BE49-F238E27FC236}">
              <a16:creationId xmlns:a16="http://schemas.microsoft.com/office/drawing/2014/main" id="{96B6C4AA-B802-433E-9FE8-433D6CF21AF7}"/>
            </a:ext>
          </a:extLst>
        </xdr:cNvPr>
        <xdr:cNvSpPr txBox="1"/>
      </xdr:nvSpPr>
      <xdr:spPr>
        <a:xfrm>
          <a:off x="8428182" y="19732338"/>
          <a:ext cx="3116118" cy="692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latin typeface="メイリオ" panose="020B0604030504040204" pitchFamily="50" charset="-128"/>
              <a:ea typeface="メイリオ" panose="020B0604030504040204" pitchFamily="50" charset="-128"/>
            </a:rPr>
            <a:t>景品が「その他」</a:t>
          </a:r>
          <a:r>
            <a:rPr kumimoji="1" lang="ja-JP" altLang="en-US" sz="900" b="1" kern="1200">
              <a:latin typeface="メイリオ" panose="020B0604030504040204" pitchFamily="50" charset="-128"/>
              <a:ea typeface="メイリオ" panose="020B0604030504040204" pitchFamily="50" charset="-128"/>
            </a:rPr>
            <a:t>（</a:t>
          </a:r>
          <a:r>
            <a:rPr kumimoji="1" lang="en-US" altLang="ja-JP" sz="900" b="1" kern="1200">
              <a:latin typeface="メイリオ" panose="020B0604030504040204" pitchFamily="50" charset="-128"/>
              <a:ea typeface="メイリオ" panose="020B0604030504040204" pitchFamily="50" charset="-128"/>
            </a:rPr>
            <a:t>LINE</a:t>
          </a:r>
          <a:r>
            <a:rPr kumimoji="1" lang="ja-JP" altLang="en-US" sz="900" b="1" kern="1200">
              <a:latin typeface="メイリオ" panose="020B0604030504040204" pitchFamily="50" charset="-128"/>
              <a:ea typeface="メイリオ" panose="020B0604030504040204" pitchFamily="50" charset="-128"/>
            </a:rPr>
            <a:t>ポイント以外）</a:t>
          </a:r>
          <a:r>
            <a:rPr kumimoji="1" lang="ja-JP" altLang="en-US" sz="1100" b="1" kern="1200">
              <a:latin typeface="メイリオ" panose="020B0604030504040204" pitchFamily="50" charset="-128"/>
              <a:ea typeface="メイリオ" panose="020B0604030504040204" pitchFamily="50" charset="-128"/>
            </a:rPr>
            <a:t>の場合は</a:t>
          </a:r>
          <a:endParaRPr kumimoji="1" lang="en-US" altLang="ja-JP" sz="1100" b="1" kern="1200">
            <a:latin typeface="メイリオ" panose="020B0604030504040204" pitchFamily="50" charset="-128"/>
            <a:ea typeface="メイリオ" panose="020B0604030504040204" pitchFamily="50" charset="-128"/>
          </a:endParaRPr>
        </a:p>
        <a:p>
          <a:pPr algn="ctr"/>
          <a:r>
            <a:rPr kumimoji="1" lang="ja-JP" altLang="en-US" sz="1100" b="1" kern="1200">
              <a:latin typeface="メイリオ" panose="020B0604030504040204" pitchFamily="50" charset="-128"/>
              <a:ea typeface="メイリオ" panose="020B0604030504040204" pitchFamily="50" charset="-128"/>
            </a:rPr>
            <a:t>点線内文言が以下の文言に変更されます</a:t>
          </a:r>
        </a:p>
      </xdr:txBody>
    </xdr:sp>
    <xdr:clientData/>
  </xdr:twoCellAnchor>
  <xdr:twoCellAnchor>
    <xdr:from>
      <xdr:col>1</xdr:col>
      <xdr:colOff>9235</xdr:colOff>
      <xdr:row>45</xdr:row>
      <xdr:rowOff>46182</xdr:rowOff>
    </xdr:from>
    <xdr:to>
      <xdr:col>3</xdr:col>
      <xdr:colOff>4802909</xdr:colOff>
      <xdr:row>46</xdr:row>
      <xdr:rowOff>140855</xdr:rowOff>
    </xdr:to>
    <xdr:sp macro="" textlink="">
      <xdr:nvSpPr>
        <xdr:cNvPr id="6" name="テキスト ボックス 5">
          <a:extLst>
            <a:ext uri="{FF2B5EF4-FFF2-40B4-BE49-F238E27FC236}">
              <a16:creationId xmlns:a16="http://schemas.microsoft.com/office/drawing/2014/main" id="{D1F0BC2A-219B-4329-BFBB-FA3C0BE9C0C7}"/>
            </a:ext>
          </a:extLst>
        </xdr:cNvPr>
        <xdr:cNvSpPr txBox="1"/>
      </xdr:nvSpPr>
      <xdr:spPr>
        <a:xfrm>
          <a:off x="383885" y="19959782"/>
          <a:ext cx="7632124" cy="335973"/>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1</a:t>
          </a:r>
          <a:r>
            <a:rPr kumimoji="1" lang="ja-JP" altLang="en-US" sz="1200" b="1">
              <a:solidFill>
                <a:schemeClr val="bg1"/>
              </a:solidFill>
            </a:rPr>
            <a:t>種類のみの場合</a:t>
          </a:r>
          <a:endParaRPr kumimoji="1" lang="ja-JP" altLang="en-US" sz="1000" b="1">
            <a:solidFill>
              <a:schemeClr val="bg1"/>
            </a:solidFill>
          </a:endParaRPr>
        </a:p>
      </xdr:txBody>
    </xdr:sp>
    <xdr:clientData/>
  </xdr:twoCellAnchor>
  <xdr:twoCellAnchor>
    <xdr:from>
      <xdr:col>5</xdr:col>
      <xdr:colOff>23090</xdr:colOff>
      <xdr:row>45</xdr:row>
      <xdr:rowOff>2309</xdr:rowOff>
    </xdr:from>
    <xdr:to>
      <xdr:col>7</xdr:col>
      <xdr:colOff>219364</xdr:colOff>
      <xdr:row>46</xdr:row>
      <xdr:rowOff>127000</xdr:rowOff>
    </xdr:to>
    <xdr:sp macro="" textlink="">
      <xdr:nvSpPr>
        <xdr:cNvPr id="7" name="テキスト ボックス 6">
          <a:extLst>
            <a:ext uri="{FF2B5EF4-FFF2-40B4-BE49-F238E27FC236}">
              <a16:creationId xmlns:a16="http://schemas.microsoft.com/office/drawing/2014/main" id="{C42B2C41-9ACA-474A-BD5E-E79299ED4D3A}"/>
            </a:ext>
          </a:extLst>
        </xdr:cNvPr>
        <xdr:cNvSpPr txBox="1"/>
      </xdr:nvSpPr>
      <xdr:spPr>
        <a:xfrm>
          <a:off x="12056340" y="19915909"/>
          <a:ext cx="8165524" cy="36599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景品が</a:t>
          </a:r>
          <a:r>
            <a:rPr kumimoji="1" lang="en-US" altLang="ja-JP" sz="1200" b="1">
              <a:solidFill>
                <a:schemeClr val="bg1"/>
              </a:solidFill>
            </a:rPr>
            <a:t>2</a:t>
          </a:r>
          <a:r>
            <a:rPr kumimoji="1" lang="ja-JP" altLang="en-US" sz="1200" b="1">
              <a:solidFill>
                <a:schemeClr val="bg1"/>
              </a:solidFill>
            </a:rPr>
            <a:t>種類以上の場合</a:t>
          </a:r>
          <a:endParaRPr kumimoji="1" lang="ja-JP" altLang="en-US" sz="1000" b="1">
            <a:solidFill>
              <a:schemeClr val="bg1"/>
            </a:solidFill>
          </a:endParaRPr>
        </a:p>
      </xdr:txBody>
    </xdr:sp>
    <xdr:clientData/>
  </xdr:twoCellAnchor>
  <xdr:twoCellAnchor>
    <xdr:from>
      <xdr:col>3</xdr:col>
      <xdr:colOff>4722091</xdr:colOff>
      <xdr:row>103</xdr:row>
      <xdr:rowOff>207818</xdr:rowOff>
    </xdr:from>
    <xdr:to>
      <xdr:col>3</xdr:col>
      <xdr:colOff>4895274</xdr:colOff>
      <xdr:row>105</xdr:row>
      <xdr:rowOff>143164</xdr:rowOff>
    </xdr:to>
    <xdr:cxnSp macro="">
      <xdr:nvCxnSpPr>
        <xdr:cNvPr id="8" name="直線コネクタ 7">
          <a:extLst>
            <a:ext uri="{FF2B5EF4-FFF2-40B4-BE49-F238E27FC236}">
              <a16:creationId xmlns:a16="http://schemas.microsoft.com/office/drawing/2014/main" id="{95D8A294-1622-4972-B2BF-8AB26C502A03}"/>
            </a:ext>
          </a:extLst>
        </xdr:cNvPr>
        <xdr:cNvCxnSpPr/>
      </xdr:nvCxnSpPr>
      <xdr:spPr>
        <a:xfrm>
          <a:off x="7935191" y="34116818"/>
          <a:ext cx="173183" cy="41794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5234215</xdr:colOff>
      <xdr:row>67</xdr:row>
      <xdr:rowOff>24990</xdr:rowOff>
    </xdr:from>
    <xdr:to>
      <xdr:col>4</xdr:col>
      <xdr:colOff>1596572</xdr:colOff>
      <xdr:row>85</xdr:row>
      <xdr:rowOff>99786</xdr:rowOff>
    </xdr:to>
    <xdr:sp macro="" textlink="">
      <xdr:nvSpPr>
        <xdr:cNvPr id="9" name="正方形/長方形 8">
          <a:extLst>
            <a:ext uri="{FF2B5EF4-FFF2-40B4-BE49-F238E27FC236}">
              <a16:creationId xmlns:a16="http://schemas.microsoft.com/office/drawing/2014/main" id="{C1D32A0F-EBB5-4D4F-A743-C38FF070D8C3}"/>
            </a:ext>
          </a:extLst>
        </xdr:cNvPr>
        <xdr:cNvSpPr/>
      </xdr:nvSpPr>
      <xdr:spPr>
        <a:xfrm>
          <a:off x="8447315" y="25247190"/>
          <a:ext cx="3201307" cy="4418196"/>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r>
            <a:rPr kumimoji="1" lang="ja-JP" altLang="en-US" sz="900">
              <a:solidFill>
                <a:sysClr val="windowText" lastClr="000000"/>
              </a:solidFill>
              <a:effectLst/>
              <a:latin typeface="メイリオ" panose="020B0604030504040204" pitchFamily="50" charset="-128"/>
              <a:ea typeface="メイリオ" panose="020B0604030504040204" pitchFamily="50" charset="-128"/>
              <a:cs typeface="+mn-cs"/>
            </a:rPr>
            <a:t>景品の</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受け取りについて</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で応募 お知らせ」</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公式アカウントから届くメッセージをタップすると、 景品受け取りのための情報が記載された画面にアクセスすることができます。画面内の案内にしたがって受け取り手続きを行ってください。</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受け取り手続き期限について</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受け取りの手続き期限を過ぎますと商品の引き換えができませんのでご注意ください。</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b="0" i="0">
              <a:solidFill>
                <a:sysClr val="windowText" lastClr="000000"/>
              </a:solidFill>
              <a:effectLst/>
              <a:latin typeface="メイリオ" panose="020B0604030504040204" pitchFamily="50" charset="-128"/>
              <a:ea typeface="メイリオ" panose="020B0604030504040204" pitchFamily="50" charset="-128"/>
              <a:cs typeface="+mn-cs"/>
            </a:rPr>
            <a:t>&lt;ul&gt;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受け取り手続き期限：</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その他</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受け取り手続き期限</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%23</a:t>
          </a:r>
          <a:r>
            <a:rPr lang="ja-JP" altLang="en-US" sz="900">
              <a:solidFill>
                <a:sysClr val="windowText" lastClr="000000"/>
              </a:solidFill>
              <a:effectLst/>
              <a:latin typeface="メイリオ" panose="020B0604030504040204" pitchFamily="50" charset="-128"/>
              <a:ea typeface="メイリオ" panose="020B0604030504040204" pitchFamily="50" charset="-128"/>
              <a:cs typeface="+mn-cs"/>
            </a:rPr>
            <a:t>時</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59</a:t>
          </a:r>
          <a:r>
            <a:rPr lang="ja-JP" altLang="en-US" sz="900">
              <a:solidFill>
                <a:sysClr val="windowText" lastClr="000000"/>
              </a:solidFill>
              <a:effectLst/>
              <a:latin typeface="メイリオ" panose="020B0604030504040204" pitchFamily="50" charset="-128"/>
              <a:ea typeface="メイリオ" panose="020B0604030504040204" pitchFamily="50" charset="-128"/>
              <a:cs typeface="+mn-cs"/>
            </a:rPr>
            <a:t>分</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 </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b="0" i="0">
              <a:solidFill>
                <a:sysClr val="windowText" lastClr="000000"/>
              </a:solidFill>
              <a:effectLst/>
              <a:latin typeface="メイリオ" panose="020B0604030504040204" pitchFamily="50" charset="-128"/>
              <a:ea typeface="メイリオ" panose="020B0604030504040204" pitchFamily="50" charset="-128"/>
              <a:cs typeface="+mn-cs"/>
            </a:rPr>
            <a:t>&lt;/ul&gt;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景品配送時期について</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景品の付与・配送は</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その他</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付与・配送時期</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頃を予定しています。なお配送に関しては、業者の繁忙期や天候不良の影響などにより配送遅延が起こる場合があります。</a:t>
          </a:r>
          <a:r>
            <a:rPr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ja-JP" altLang="en-US" sz="9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5056908</xdr:colOff>
      <xdr:row>70</xdr:row>
      <xdr:rowOff>145616</xdr:rowOff>
    </xdr:from>
    <xdr:to>
      <xdr:col>3</xdr:col>
      <xdr:colOff>5234215</xdr:colOff>
      <xdr:row>76</xdr:row>
      <xdr:rowOff>62388</xdr:rowOff>
    </xdr:to>
    <xdr:cxnSp macro="">
      <xdr:nvCxnSpPr>
        <xdr:cNvPr id="10" name="直線コネクタ 9">
          <a:extLst>
            <a:ext uri="{FF2B5EF4-FFF2-40B4-BE49-F238E27FC236}">
              <a16:creationId xmlns:a16="http://schemas.microsoft.com/office/drawing/2014/main" id="{27418FFD-9C75-45E3-BDD7-1C355C478EEA}"/>
            </a:ext>
          </a:extLst>
        </xdr:cNvPr>
        <xdr:cNvCxnSpPr>
          <a:stCxn id="16" idx="3"/>
          <a:endCxn id="9" idx="1"/>
        </xdr:cNvCxnSpPr>
      </xdr:nvCxnSpPr>
      <xdr:spPr>
        <a:xfrm>
          <a:off x="8270008" y="26091716"/>
          <a:ext cx="177307" cy="1364572"/>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350549</xdr:colOff>
      <xdr:row>47</xdr:row>
      <xdr:rowOff>51954</xdr:rowOff>
    </xdr:from>
    <xdr:to>
      <xdr:col>3</xdr:col>
      <xdr:colOff>4984917</xdr:colOff>
      <xdr:row>111</xdr:row>
      <xdr:rowOff>88797</xdr:rowOff>
    </xdr:to>
    <xdr:pic>
      <xdr:nvPicPr>
        <xdr:cNvPr id="11" name="図 10">
          <a:extLst>
            <a:ext uri="{FF2B5EF4-FFF2-40B4-BE49-F238E27FC236}">
              <a16:creationId xmlns:a16="http://schemas.microsoft.com/office/drawing/2014/main" id="{CF914DF3-70B3-4CF5-86A5-302083A56C7F}"/>
            </a:ext>
          </a:extLst>
        </xdr:cNvPr>
        <xdr:cNvPicPr>
          <a:picLocks noChangeAspect="1"/>
        </xdr:cNvPicPr>
      </xdr:nvPicPr>
      <xdr:blipFill>
        <a:blip xmlns:r="http://schemas.openxmlformats.org/officeDocument/2006/relationships" r:embed="rId1"/>
        <a:stretch>
          <a:fillRect/>
        </a:stretch>
      </xdr:blipFill>
      <xdr:spPr>
        <a:xfrm>
          <a:off x="350549" y="20448154"/>
          <a:ext cx="7847468" cy="15480043"/>
        </a:xfrm>
        <a:prstGeom prst="rect">
          <a:avLst/>
        </a:prstGeom>
      </xdr:spPr>
    </xdr:pic>
    <xdr:clientData/>
  </xdr:twoCellAnchor>
  <xdr:twoCellAnchor>
    <xdr:from>
      <xdr:col>0</xdr:col>
      <xdr:colOff>330449</xdr:colOff>
      <xdr:row>47</xdr:row>
      <xdr:rowOff>72570</xdr:rowOff>
    </xdr:from>
    <xdr:to>
      <xdr:col>3</xdr:col>
      <xdr:colOff>4953001</xdr:colOff>
      <xdr:row>50</xdr:row>
      <xdr:rowOff>90714</xdr:rowOff>
    </xdr:to>
    <xdr:sp macro="" textlink="">
      <xdr:nvSpPr>
        <xdr:cNvPr id="12" name="正方形/長方形 11">
          <a:extLst>
            <a:ext uri="{FF2B5EF4-FFF2-40B4-BE49-F238E27FC236}">
              <a16:creationId xmlns:a16="http://schemas.microsoft.com/office/drawing/2014/main" id="{53FA80B1-F542-4C8B-BA8C-9460A8496796}"/>
            </a:ext>
          </a:extLst>
        </xdr:cNvPr>
        <xdr:cNvSpPr/>
      </xdr:nvSpPr>
      <xdr:spPr>
        <a:xfrm>
          <a:off x="330449" y="20468770"/>
          <a:ext cx="7835652" cy="742044"/>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5236444</xdr:colOff>
      <xdr:row>57</xdr:row>
      <xdr:rowOff>146444</xdr:rowOff>
    </xdr:from>
    <xdr:to>
      <xdr:col>4</xdr:col>
      <xdr:colOff>1575277</xdr:colOff>
      <xdr:row>63</xdr:row>
      <xdr:rowOff>235858</xdr:rowOff>
    </xdr:to>
    <xdr:sp macro="" textlink="">
      <xdr:nvSpPr>
        <xdr:cNvPr id="13" name="正方形/長方形 12">
          <a:extLst>
            <a:ext uri="{FF2B5EF4-FFF2-40B4-BE49-F238E27FC236}">
              <a16:creationId xmlns:a16="http://schemas.microsoft.com/office/drawing/2014/main" id="{2A725B47-F526-4BDB-B585-2E9F2B96B250}"/>
            </a:ext>
          </a:extLst>
        </xdr:cNvPr>
        <xdr:cNvSpPr/>
      </xdr:nvSpPr>
      <xdr:spPr>
        <a:xfrm>
          <a:off x="8449544" y="22955644"/>
          <a:ext cx="3177783" cy="1537214"/>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景品</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&lt;ul&gt;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kumimoji="1" lang="en-US" altLang="ja-JP" sz="900">
              <a:solidFill>
                <a:schemeClr val="accent2"/>
              </a:solidFill>
              <a:effectLst/>
              <a:latin typeface="メイリオ" panose="020B0604030504040204" pitchFamily="50" charset="-128"/>
              <a:ea typeface="メイリオ" panose="020B0604030504040204" pitchFamily="50" charset="-128"/>
              <a:cs typeface="+mn-cs"/>
            </a:rPr>
            <a:t>_</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その他</a:t>
          </a:r>
          <a:r>
            <a:rPr kumimoji="1" lang="en-US" altLang="ja-JP" sz="900">
              <a:solidFill>
                <a:schemeClr val="accent2"/>
              </a:solidFill>
              <a:effectLst/>
              <a:latin typeface="メイリオ" panose="020B0604030504040204" pitchFamily="50" charset="-128"/>
              <a:ea typeface="メイリオ" panose="020B0604030504040204" pitchFamily="50" charset="-128"/>
              <a:cs typeface="+mn-cs"/>
            </a:rPr>
            <a:t>_</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インセンティブ名称</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最大</a:t>
          </a:r>
          <a:r>
            <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0" i="0" u="none" strike="noStrike" kern="0" cap="none" spc="0" normalizeH="0" baseline="0" noProof="0">
              <a:ln>
                <a:noFill/>
              </a:ln>
              <a:solidFill>
                <a:srgbClr val="ED7D31"/>
              </a:solidFill>
              <a:effectLst/>
              <a:uLnTx/>
              <a:uFillTx/>
              <a:latin typeface="メイリオ" panose="020B0604030504040204" pitchFamily="50" charset="-128"/>
              <a:ea typeface="メイリオ" panose="020B0604030504040204" pitchFamily="50" charset="-128"/>
              <a:cs typeface="+mn-cs"/>
            </a:rPr>
            <a:t>景品１</a:t>
          </a:r>
          <a:r>
            <a:rPr kumimoji="1" lang="en-US" altLang="ja-JP" sz="900" b="0" i="0" u="none" strike="noStrike" kern="0" cap="none" spc="0" normalizeH="0" baseline="0" noProof="0">
              <a:ln>
                <a:noFill/>
              </a:ln>
              <a:solidFill>
                <a:srgbClr val="ED7D31"/>
              </a:solidFill>
              <a:effectLst/>
              <a:uLnTx/>
              <a:uFillTx/>
              <a:latin typeface="メイリオ" panose="020B0604030504040204" pitchFamily="50" charset="-128"/>
              <a:ea typeface="メイリオ" panose="020B0604030504040204" pitchFamily="50" charset="-128"/>
              <a:cs typeface="+mn-cs"/>
            </a:rPr>
            <a:t>_</a:t>
          </a:r>
          <a:r>
            <a:rPr kumimoji="1" lang="ja-JP" altLang="en-US" sz="900" b="0" i="0" u="none" strike="noStrike" kern="0" cap="none" spc="0" normalizeH="0" baseline="0" noProof="0">
              <a:ln>
                <a:noFill/>
              </a:ln>
              <a:solidFill>
                <a:srgbClr val="ED7D31"/>
              </a:solidFill>
              <a:effectLst/>
              <a:uLnTx/>
              <a:uFillTx/>
              <a:latin typeface="メイリオ" panose="020B0604030504040204" pitchFamily="50" charset="-128"/>
              <a:ea typeface="メイリオ" panose="020B0604030504040204" pitchFamily="50" charset="-128"/>
              <a:cs typeface="+mn-cs"/>
            </a:rPr>
            <a:t>当選人数</a:t>
          </a:r>
          <a:r>
            <a:rPr kumimoji="1"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名様</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&lt;/li&gt;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&lt;/ul&gt;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その他</a:t>
          </a:r>
          <a:r>
            <a:rPr lang="en-US" altLang="ja-JP" sz="900">
              <a:solidFill>
                <a:schemeClr val="accent2"/>
              </a:solidFill>
              <a:effectLst/>
              <a:latin typeface="メイリオ" panose="020B0604030504040204" pitchFamily="50" charset="-128"/>
              <a:ea typeface="メイリオ" panose="020B0604030504040204" pitchFamily="50" charset="-128"/>
              <a:cs typeface="+mn-cs"/>
            </a:rPr>
            <a:t>_</a:t>
          </a:r>
          <a:r>
            <a:rPr lang="ja-JP" altLang="en-US" sz="900">
              <a:solidFill>
                <a:schemeClr val="accent2"/>
              </a:solidFill>
              <a:effectLst/>
              <a:latin typeface="メイリオ" panose="020B0604030504040204" pitchFamily="50" charset="-128"/>
              <a:ea typeface="メイリオ" panose="020B0604030504040204" pitchFamily="50" charset="-128"/>
              <a:cs typeface="+mn-cs"/>
            </a:rPr>
            <a:t>受け取りに関する特記事項</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a:endParaRPr kumimoji="1" lang="ja-JP" altLang="en-US" sz="9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4953001</xdr:colOff>
      <xdr:row>48</xdr:row>
      <xdr:rowOff>204107</xdr:rowOff>
    </xdr:from>
    <xdr:to>
      <xdr:col>3</xdr:col>
      <xdr:colOff>5189103</xdr:colOff>
      <xdr:row>50</xdr:row>
      <xdr:rowOff>186253</xdr:rowOff>
    </xdr:to>
    <xdr:cxnSp macro="">
      <xdr:nvCxnSpPr>
        <xdr:cNvPr id="14" name="直線コネクタ 13">
          <a:extLst>
            <a:ext uri="{FF2B5EF4-FFF2-40B4-BE49-F238E27FC236}">
              <a16:creationId xmlns:a16="http://schemas.microsoft.com/office/drawing/2014/main" id="{AEADC37F-F0CA-4EA1-BBB4-4DCB200138D7}"/>
            </a:ext>
          </a:extLst>
        </xdr:cNvPr>
        <xdr:cNvCxnSpPr>
          <a:cxnSpLocks/>
          <a:stCxn id="12" idx="3"/>
          <a:endCxn id="15" idx="1"/>
        </xdr:cNvCxnSpPr>
      </xdr:nvCxnSpPr>
      <xdr:spPr>
        <a:xfrm>
          <a:off x="8166101" y="20841607"/>
          <a:ext cx="236102" cy="46474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5189103</xdr:colOff>
      <xdr:row>47</xdr:row>
      <xdr:rowOff>34636</xdr:rowOff>
    </xdr:from>
    <xdr:to>
      <xdr:col>4</xdr:col>
      <xdr:colOff>1553439</xdr:colOff>
      <xdr:row>54</xdr:row>
      <xdr:rowOff>92940</xdr:rowOff>
    </xdr:to>
    <xdr:sp macro="" textlink="">
      <xdr:nvSpPr>
        <xdr:cNvPr id="15" name="正方形/長方形 14">
          <a:extLst>
            <a:ext uri="{FF2B5EF4-FFF2-40B4-BE49-F238E27FC236}">
              <a16:creationId xmlns:a16="http://schemas.microsoft.com/office/drawing/2014/main" id="{8FD39F2F-4329-4533-883A-70204F4EEC57}"/>
            </a:ext>
          </a:extLst>
        </xdr:cNvPr>
        <xdr:cNvSpPr/>
      </xdr:nvSpPr>
      <xdr:spPr>
        <a:xfrm>
          <a:off x="8402203" y="20430836"/>
          <a:ext cx="3203286" cy="1747404"/>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キャンペーンについて</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&lt;/h2&gt;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アンケートに答えると抽選で</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kumimoji="1" lang="en-US" altLang="ja-JP" sz="900">
              <a:solidFill>
                <a:schemeClr val="accent2"/>
              </a:solidFill>
              <a:effectLst/>
              <a:latin typeface="メイリオ" panose="020B0604030504040204" pitchFamily="50" charset="-128"/>
              <a:ea typeface="メイリオ" panose="020B0604030504040204" pitchFamily="50" charset="-128"/>
              <a:cs typeface="+mn-cs"/>
            </a:rPr>
            <a:t>_</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その他</a:t>
          </a:r>
          <a:r>
            <a:rPr kumimoji="1" lang="en-US" altLang="ja-JP" sz="900">
              <a:solidFill>
                <a:schemeClr val="accent2"/>
              </a:solidFill>
              <a:effectLst/>
              <a:latin typeface="メイリオ" panose="020B0604030504040204" pitchFamily="50" charset="-128"/>
              <a:ea typeface="メイリオ" panose="020B0604030504040204" pitchFamily="50" charset="-128"/>
              <a:cs typeface="+mn-cs"/>
            </a:rPr>
            <a:t>_</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インセンティブ名称</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が最大</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景品１</a:t>
          </a:r>
          <a:r>
            <a:rPr kumimoji="1" lang="en-US" altLang="ja-JP" sz="900">
              <a:solidFill>
                <a:schemeClr val="accent2"/>
              </a:solidFill>
              <a:effectLst/>
              <a:latin typeface="メイリオ" panose="020B0604030504040204" pitchFamily="50" charset="-128"/>
              <a:ea typeface="メイリオ" panose="020B0604030504040204" pitchFamily="50" charset="-128"/>
              <a:cs typeface="+mn-cs"/>
            </a:rPr>
            <a:t>_</a:t>
          </a:r>
          <a:r>
            <a:rPr kumimoji="1" lang="ja-JP" altLang="en-US" sz="900">
              <a:solidFill>
                <a:schemeClr val="accent2"/>
              </a:solidFill>
              <a:effectLst/>
              <a:latin typeface="メイリオ" panose="020B0604030504040204" pitchFamily="50" charset="-128"/>
              <a:ea typeface="メイリオ" panose="020B0604030504040204" pitchFamily="50" charset="-128"/>
              <a:cs typeface="+mn-cs"/>
            </a:rPr>
            <a:t>当選人数</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名様に当たるキャンペーンです。</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&lt;br&gt;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本キャンペーンは</a:t>
          </a:r>
          <a:r>
            <a:rPr lang="ja-JP" altLang="ja-JP" sz="900">
              <a:solidFill>
                <a:sysClr val="windowText" lastClr="000000"/>
              </a:solidFill>
              <a:effectLst/>
              <a:latin typeface="メイリオ" panose="020B0604030504040204" pitchFamily="50" charset="-128"/>
              <a:ea typeface="メイリオ" panose="020B0604030504040204" pitchFamily="50" charset="-128"/>
              <a:cs typeface="+mn-cs"/>
            </a:rPr>
            <a:t>サンプル株式会社</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の主催で行うもので、</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Apple Inc.</a:t>
          </a:r>
          <a:r>
            <a:rPr kumimoji="1" lang="ja-JP" altLang="ja-JP" sz="900">
              <a:solidFill>
                <a:sysClr val="windowText" lastClr="000000"/>
              </a:solidFill>
              <a:effectLst/>
              <a:latin typeface="メイリオ" panose="020B0604030504040204" pitchFamily="50" charset="-128"/>
              <a:ea typeface="メイリオ" panose="020B0604030504040204" pitchFamily="50" charset="-128"/>
              <a:cs typeface="+mn-cs"/>
            </a:rPr>
            <a:t>およびアップル関連会社とは一切関係ありません。</a:t>
          </a:r>
          <a:r>
            <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rPr>
            <a:t>&lt;/p&gt;</a:t>
          </a:r>
          <a:endParaRPr lang="ja-JP" altLang="ja-JP" sz="9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ja-JP" altLang="en-US" sz="9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311727</xdr:colOff>
      <xdr:row>63</xdr:row>
      <xdr:rowOff>170005</xdr:rowOff>
    </xdr:from>
    <xdr:to>
      <xdr:col>3</xdr:col>
      <xdr:colOff>5056908</xdr:colOff>
      <xdr:row>77</xdr:row>
      <xdr:rowOff>121227</xdr:rowOff>
    </xdr:to>
    <xdr:sp macro="" textlink="">
      <xdr:nvSpPr>
        <xdr:cNvPr id="16" name="正方形/長方形 15">
          <a:extLst>
            <a:ext uri="{FF2B5EF4-FFF2-40B4-BE49-F238E27FC236}">
              <a16:creationId xmlns:a16="http://schemas.microsoft.com/office/drawing/2014/main" id="{4B6F99FB-E481-43AA-9E56-913554DE6FE4}"/>
            </a:ext>
          </a:extLst>
        </xdr:cNvPr>
        <xdr:cNvSpPr/>
      </xdr:nvSpPr>
      <xdr:spPr>
        <a:xfrm>
          <a:off x="311727" y="24427005"/>
          <a:ext cx="7958281" cy="3329422"/>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316139</xdr:colOff>
      <xdr:row>94</xdr:row>
      <xdr:rowOff>45358</xdr:rowOff>
    </xdr:from>
    <xdr:to>
      <xdr:col>3</xdr:col>
      <xdr:colOff>5089071</xdr:colOff>
      <xdr:row>97</xdr:row>
      <xdr:rowOff>72572</xdr:rowOff>
    </xdr:to>
    <xdr:sp macro="" textlink="">
      <xdr:nvSpPr>
        <xdr:cNvPr id="17" name="正方形/長方形 16">
          <a:extLst>
            <a:ext uri="{FF2B5EF4-FFF2-40B4-BE49-F238E27FC236}">
              <a16:creationId xmlns:a16="http://schemas.microsoft.com/office/drawing/2014/main" id="{20239642-BB42-473D-8E78-C1442E759F66}"/>
            </a:ext>
          </a:extLst>
        </xdr:cNvPr>
        <xdr:cNvSpPr/>
      </xdr:nvSpPr>
      <xdr:spPr>
        <a:xfrm>
          <a:off x="316139" y="31782658"/>
          <a:ext cx="7986032" cy="751114"/>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4939392</xdr:colOff>
      <xdr:row>55</xdr:row>
      <xdr:rowOff>214612</xdr:rowOff>
    </xdr:from>
    <xdr:to>
      <xdr:col>3</xdr:col>
      <xdr:colOff>5236444</xdr:colOff>
      <xdr:row>60</xdr:row>
      <xdr:rowOff>191151</xdr:rowOff>
    </xdr:to>
    <xdr:cxnSp macro="">
      <xdr:nvCxnSpPr>
        <xdr:cNvPr id="18" name="直線コネクタ 17">
          <a:extLst>
            <a:ext uri="{FF2B5EF4-FFF2-40B4-BE49-F238E27FC236}">
              <a16:creationId xmlns:a16="http://schemas.microsoft.com/office/drawing/2014/main" id="{E212A324-2347-4F2D-90D2-19666CE4D4EE}"/>
            </a:ext>
          </a:extLst>
        </xdr:cNvPr>
        <xdr:cNvCxnSpPr>
          <a:stCxn id="19" idx="3"/>
          <a:endCxn id="13" idx="1"/>
        </xdr:cNvCxnSpPr>
      </xdr:nvCxnSpPr>
      <xdr:spPr>
        <a:xfrm>
          <a:off x="8152492" y="22541212"/>
          <a:ext cx="297052" cy="1183039"/>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326571</xdr:colOff>
      <xdr:row>54</xdr:row>
      <xdr:rowOff>72571</xdr:rowOff>
    </xdr:from>
    <xdr:to>
      <xdr:col>3</xdr:col>
      <xdr:colOff>4939392</xdr:colOff>
      <xdr:row>57</xdr:row>
      <xdr:rowOff>111724</xdr:rowOff>
    </xdr:to>
    <xdr:sp macro="" textlink="">
      <xdr:nvSpPr>
        <xdr:cNvPr id="19" name="正方形/長方形 18">
          <a:extLst>
            <a:ext uri="{FF2B5EF4-FFF2-40B4-BE49-F238E27FC236}">
              <a16:creationId xmlns:a16="http://schemas.microsoft.com/office/drawing/2014/main" id="{C9FD6513-03C5-4BBD-A676-2AC670B54D86}"/>
            </a:ext>
          </a:extLst>
        </xdr:cNvPr>
        <xdr:cNvSpPr/>
      </xdr:nvSpPr>
      <xdr:spPr>
        <a:xfrm>
          <a:off x="326571" y="22157871"/>
          <a:ext cx="7825921" cy="763053"/>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4910404</xdr:colOff>
      <xdr:row>97</xdr:row>
      <xdr:rowOff>246</xdr:rowOff>
    </xdr:from>
    <xdr:to>
      <xdr:col>3</xdr:col>
      <xdr:colOff>5277222</xdr:colOff>
      <xdr:row>99</xdr:row>
      <xdr:rowOff>234682</xdr:rowOff>
    </xdr:to>
    <xdr:cxnSp macro="">
      <xdr:nvCxnSpPr>
        <xdr:cNvPr id="20" name="直線コネクタ 19">
          <a:extLst>
            <a:ext uri="{FF2B5EF4-FFF2-40B4-BE49-F238E27FC236}">
              <a16:creationId xmlns:a16="http://schemas.microsoft.com/office/drawing/2014/main" id="{9212E408-5B1E-4BAE-8DFA-890F9D1BF647}"/>
            </a:ext>
          </a:extLst>
        </xdr:cNvPr>
        <xdr:cNvCxnSpPr>
          <a:endCxn id="3" idx="1"/>
        </xdr:cNvCxnSpPr>
      </xdr:nvCxnSpPr>
      <xdr:spPr>
        <a:xfrm>
          <a:off x="8123504" y="32461446"/>
          <a:ext cx="366818" cy="71703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5261428</xdr:colOff>
      <xdr:row>64</xdr:row>
      <xdr:rowOff>72573</xdr:rowOff>
    </xdr:from>
    <xdr:to>
      <xdr:col>4</xdr:col>
      <xdr:colOff>1526762</xdr:colOff>
      <xdr:row>67</xdr:row>
      <xdr:rowOff>40820</xdr:rowOff>
    </xdr:to>
    <xdr:sp macro="" textlink="">
      <xdr:nvSpPr>
        <xdr:cNvPr id="37" name="テキスト ボックス 36">
          <a:extLst>
            <a:ext uri="{FF2B5EF4-FFF2-40B4-BE49-F238E27FC236}">
              <a16:creationId xmlns:a16="http://schemas.microsoft.com/office/drawing/2014/main" id="{26C20F98-7901-4F31-AE66-D4609C7D2746}"/>
            </a:ext>
          </a:extLst>
        </xdr:cNvPr>
        <xdr:cNvSpPr txBox="1"/>
      </xdr:nvSpPr>
      <xdr:spPr>
        <a:xfrm>
          <a:off x="8474528" y="24570873"/>
          <a:ext cx="3104284" cy="692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latin typeface="メイリオ" panose="020B0604030504040204" pitchFamily="50" charset="-128"/>
              <a:ea typeface="メイリオ" panose="020B0604030504040204" pitchFamily="50" charset="-128"/>
            </a:rPr>
            <a:t>景品が「その他」の場合は</a:t>
          </a:r>
          <a:endParaRPr kumimoji="1" lang="en-US" altLang="ja-JP" sz="1100" b="1" kern="1200">
            <a:latin typeface="メイリオ" panose="020B0604030504040204" pitchFamily="50" charset="-128"/>
            <a:ea typeface="メイリオ" panose="020B0604030504040204" pitchFamily="50" charset="-128"/>
          </a:endParaRPr>
        </a:p>
        <a:p>
          <a:pPr algn="ctr"/>
          <a:r>
            <a:rPr kumimoji="1" lang="ja-JP" altLang="en-US" sz="1100" b="1" kern="1200">
              <a:latin typeface="メイリオ" panose="020B0604030504040204" pitchFamily="50" charset="-128"/>
              <a:ea typeface="メイリオ" panose="020B0604030504040204" pitchFamily="50" charset="-128"/>
            </a:rPr>
            <a:t>点線内文言が以下の文言に変更されます</a:t>
          </a:r>
        </a:p>
      </xdr:txBody>
    </xdr:sp>
    <xdr:clientData/>
  </xdr:twoCellAnchor>
  <xdr:twoCellAnchor>
    <xdr:from>
      <xdr:col>3</xdr:col>
      <xdr:colOff>5295900</xdr:colOff>
      <xdr:row>54</xdr:row>
      <xdr:rowOff>224972</xdr:rowOff>
    </xdr:from>
    <xdr:to>
      <xdr:col>4</xdr:col>
      <xdr:colOff>1561234</xdr:colOff>
      <xdr:row>57</xdr:row>
      <xdr:rowOff>193220</xdr:rowOff>
    </xdr:to>
    <xdr:sp macro="" textlink="">
      <xdr:nvSpPr>
        <xdr:cNvPr id="38" name="テキスト ボックス 37">
          <a:extLst>
            <a:ext uri="{FF2B5EF4-FFF2-40B4-BE49-F238E27FC236}">
              <a16:creationId xmlns:a16="http://schemas.microsoft.com/office/drawing/2014/main" id="{DF3E5BCE-486E-4CF8-93E9-F5478752A26B}"/>
            </a:ext>
          </a:extLst>
        </xdr:cNvPr>
        <xdr:cNvSpPr txBox="1"/>
      </xdr:nvSpPr>
      <xdr:spPr>
        <a:xfrm>
          <a:off x="8509000" y="22310272"/>
          <a:ext cx="3104284" cy="692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latin typeface="メイリオ" panose="020B0604030504040204" pitchFamily="50" charset="-128"/>
              <a:ea typeface="メイリオ" panose="020B0604030504040204" pitchFamily="50" charset="-128"/>
            </a:rPr>
            <a:t>景品が「その他」の場合は</a:t>
          </a:r>
          <a:endParaRPr kumimoji="1" lang="en-US" altLang="ja-JP" sz="1100" b="1" kern="1200">
            <a:latin typeface="メイリオ" panose="020B0604030504040204" pitchFamily="50" charset="-128"/>
            <a:ea typeface="メイリオ" panose="020B0604030504040204" pitchFamily="50" charset="-128"/>
          </a:endParaRPr>
        </a:p>
        <a:p>
          <a:pPr algn="ctr"/>
          <a:r>
            <a:rPr kumimoji="1" lang="ja-JP" altLang="en-US" sz="1100" b="1" kern="1200">
              <a:latin typeface="メイリオ" panose="020B0604030504040204" pitchFamily="50" charset="-128"/>
              <a:ea typeface="メイリオ" panose="020B0604030504040204" pitchFamily="50" charset="-128"/>
            </a:rPr>
            <a:t>点線内文言が以下の文言に変更されます</a:t>
          </a:r>
        </a:p>
      </xdr:txBody>
    </xdr:sp>
    <xdr:clientData/>
  </xdr:twoCellAnchor>
  <xdr:twoCellAnchor>
    <xdr:from>
      <xdr:col>3</xdr:col>
      <xdr:colOff>5315858</xdr:colOff>
      <xdr:row>88</xdr:row>
      <xdr:rowOff>172357</xdr:rowOff>
    </xdr:from>
    <xdr:to>
      <xdr:col>4</xdr:col>
      <xdr:colOff>1581192</xdr:colOff>
      <xdr:row>91</xdr:row>
      <xdr:rowOff>140604</xdr:rowOff>
    </xdr:to>
    <xdr:sp macro="" textlink="">
      <xdr:nvSpPr>
        <xdr:cNvPr id="39" name="テキスト ボックス 38">
          <a:extLst>
            <a:ext uri="{FF2B5EF4-FFF2-40B4-BE49-F238E27FC236}">
              <a16:creationId xmlns:a16="http://schemas.microsoft.com/office/drawing/2014/main" id="{3D86ECA2-0E97-423D-820D-CAF9C16B6946}"/>
            </a:ext>
          </a:extLst>
        </xdr:cNvPr>
        <xdr:cNvSpPr txBox="1"/>
      </xdr:nvSpPr>
      <xdr:spPr>
        <a:xfrm>
          <a:off x="8528958" y="30461857"/>
          <a:ext cx="3104284" cy="692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latin typeface="メイリオ" panose="020B0604030504040204" pitchFamily="50" charset="-128"/>
              <a:ea typeface="メイリオ" panose="020B0604030504040204" pitchFamily="50" charset="-128"/>
            </a:rPr>
            <a:t>景品が「その他」の場合は</a:t>
          </a:r>
          <a:endParaRPr kumimoji="1" lang="en-US" altLang="ja-JP" sz="1100" b="1" kern="1200">
            <a:latin typeface="メイリオ" panose="020B0604030504040204" pitchFamily="50" charset="-128"/>
            <a:ea typeface="メイリオ" panose="020B0604030504040204" pitchFamily="50" charset="-128"/>
          </a:endParaRPr>
        </a:p>
        <a:p>
          <a:pPr algn="ctr"/>
          <a:r>
            <a:rPr kumimoji="1" lang="ja-JP" altLang="en-US" sz="1100" b="1" kern="1200">
              <a:latin typeface="メイリオ" panose="020B0604030504040204" pitchFamily="50" charset="-128"/>
              <a:ea typeface="メイリオ" panose="020B0604030504040204" pitchFamily="50" charset="-128"/>
            </a:rPr>
            <a:t>点線内文言が以下の文言に変更されます</a:t>
          </a:r>
        </a:p>
      </xdr:txBody>
    </xdr:sp>
    <xdr:clientData/>
  </xdr:twoCellAnchor>
  <xdr:twoCellAnchor>
    <xdr:from>
      <xdr:col>5</xdr:col>
      <xdr:colOff>105352</xdr:colOff>
      <xdr:row>47</xdr:row>
      <xdr:rowOff>127000</xdr:rowOff>
    </xdr:from>
    <xdr:to>
      <xdr:col>7</xdr:col>
      <xdr:colOff>115455</xdr:colOff>
      <xdr:row>164</xdr:row>
      <xdr:rowOff>89187</xdr:rowOff>
    </xdr:to>
    <xdr:grpSp>
      <xdr:nvGrpSpPr>
        <xdr:cNvPr id="46" name="グループ化 45">
          <a:extLst>
            <a:ext uri="{FF2B5EF4-FFF2-40B4-BE49-F238E27FC236}">
              <a16:creationId xmlns:a16="http://schemas.microsoft.com/office/drawing/2014/main" id="{5A2DC70D-3701-16AC-B095-9FD349604692}"/>
            </a:ext>
          </a:extLst>
        </xdr:cNvPr>
        <xdr:cNvGrpSpPr/>
      </xdr:nvGrpSpPr>
      <xdr:grpSpPr>
        <a:xfrm>
          <a:off x="12135716" y="20712545"/>
          <a:ext cx="7976466" cy="28329369"/>
          <a:chOff x="24713045" y="28279147"/>
          <a:chExt cx="7721119" cy="28231233"/>
        </a:xfrm>
      </xdr:grpSpPr>
      <xdr:pic>
        <xdr:nvPicPr>
          <xdr:cNvPr id="43" name="図 42">
            <a:extLst>
              <a:ext uri="{FF2B5EF4-FFF2-40B4-BE49-F238E27FC236}">
                <a16:creationId xmlns:a16="http://schemas.microsoft.com/office/drawing/2014/main" id="{00A82ECE-6326-0AD1-C554-D95DFFC9DABA}"/>
              </a:ext>
            </a:extLst>
          </xdr:cNvPr>
          <xdr:cNvPicPr>
            <a:picLocks noChangeAspect="1"/>
          </xdr:cNvPicPr>
        </xdr:nvPicPr>
        <xdr:blipFill>
          <a:blip xmlns:r="http://schemas.openxmlformats.org/officeDocument/2006/relationships" r:embed="rId2"/>
          <a:stretch>
            <a:fillRect/>
          </a:stretch>
        </xdr:blipFill>
        <xdr:spPr>
          <a:xfrm>
            <a:off x="24777989" y="43565328"/>
            <a:ext cx="7656175" cy="12945052"/>
          </a:xfrm>
          <a:prstGeom prst="rect">
            <a:avLst/>
          </a:prstGeom>
        </xdr:spPr>
      </xdr:pic>
      <xdr:pic>
        <xdr:nvPicPr>
          <xdr:cNvPr id="44" name="図 43">
            <a:extLst>
              <a:ext uri="{FF2B5EF4-FFF2-40B4-BE49-F238E27FC236}">
                <a16:creationId xmlns:a16="http://schemas.microsoft.com/office/drawing/2014/main" id="{E47473C7-D33B-27D0-B218-CC5C47754AEC}"/>
              </a:ext>
            </a:extLst>
          </xdr:cNvPr>
          <xdr:cNvPicPr>
            <a:picLocks noChangeAspect="1"/>
          </xdr:cNvPicPr>
        </xdr:nvPicPr>
        <xdr:blipFill>
          <a:blip xmlns:r="http://schemas.openxmlformats.org/officeDocument/2006/relationships" r:embed="rId3"/>
          <a:stretch>
            <a:fillRect/>
          </a:stretch>
        </xdr:blipFill>
        <xdr:spPr>
          <a:xfrm>
            <a:off x="24713045" y="28279147"/>
            <a:ext cx="7475682" cy="5003302"/>
          </a:xfrm>
          <a:prstGeom prst="rect">
            <a:avLst/>
          </a:prstGeom>
        </xdr:spPr>
      </xdr:pic>
      <xdr:pic>
        <xdr:nvPicPr>
          <xdr:cNvPr id="45" name="図 44">
            <a:extLst>
              <a:ext uri="{FF2B5EF4-FFF2-40B4-BE49-F238E27FC236}">
                <a16:creationId xmlns:a16="http://schemas.microsoft.com/office/drawing/2014/main" id="{4190002F-3C9D-4958-8607-670248142828}"/>
              </a:ext>
            </a:extLst>
          </xdr:cNvPr>
          <xdr:cNvPicPr>
            <a:picLocks noChangeAspect="1"/>
          </xdr:cNvPicPr>
        </xdr:nvPicPr>
        <xdr:blipFill rotWithShape="1">
          <a:blip xmlns:r="http://schemas.openxmlformats.org/officeDocument/2006/relationships" r:embed="rId4"/>
          <a:srcRect t="36426"/>
          <a:stretch/>
        </xdr:blipFill>
        <xdr:spPr>
          <a:xfrm>
            <a:off x="24765000" y="32812182"/>
            <a:ext cx="7622407" cy="10717934"/>
          </a:xfrm>
          <a:prstGeom prst="rect">
            <a:avLst/>
          </a:prstGeom>
        </xdr:spPr>
      </xdr:pic>
    </xdr:grpSp>
    <xdr:clientData/>
  </xdr:twoCellAnchor>
  <xdr:twoCellAnchor>
    <xdr:from>
      <xdr:col>4</xdr:col>
      <xdr:colOff>1974850</xdr:colOff>
      <xdr:row>131</xdr:row>
      <xdr:rowOff>107950</xdr:rowOff>
    </xdr:from>
    <xdr:to>
      <xdr:col>7</xdr:col>
      <xdr:colOff>133350</xdr:colOff>
      <xdr:row>136</xdr:row>
      <xdr:rowOff>57150</xdr:rowOff>
    </xdr:to>
    <xdr:sp macro="" textlink="">
      <xdr:nvSpPr>
        <xdr:cNvPr id="47" name="正方形/長方形 46">
          <a:extLst>
            <a:ext uri="{FF2B5EF4-FFF2-40B4-BE49-F238E27FC236}">
              <a16:creationId xmlns:a16="http://schemas.microsoft.com/office/drawing/2014/main" id="{EEF092B7-B0E2-4462-ACF4-35C9927B162B}"/>
            </a:ext>
          </a:extLst>
        </xdr:cNvPr>
        <xdr:cNvSpPr/>
      </xdr:nvSpPr>
      <xdr:spPr>
        <a:xfrm>
          <a:off x="12026900" y="40773350"/>
          <a:ext cx="8108950" cy="1155700"/>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2118344</xdr:colOff>
      <xdr:row>133</xdr:row>
      <xdr:rowOff>97643</xdr:rowOff>
    </xdr:from>
    <xdr:to>
      <xdr:col>8</xdr:col>
      <xdr:colOff>997817</xdr:colOff>
      <xdr:row>135</xdr:row>
      <xdr:rowOff>236189</xdr:rowOff>
    </xdr:to>
    <xdr:sp macro="" textlink="">
      <xdr:nvSpPr>
        <xdr:cNvPr id="48" name="正方形/長方形 47">
          <a:extLst>
            <a:ext uri="{FF2B5EF4-FFF2-40B4-BE49-F238E27FC236}">
              <a16:creationId xmlns:a16="http://schemas.microsoft.com/office/drawing/2014/main" id="{2A02E354-4B8C-46A2-8721-4123B27B669A}"/>
            </a:ext>
          </a:extLst>
        </xdr:cNvPr>
        <xdr:cNvSpPr/>
      </xdr:nvSpPr>
      <xdr:spPr>
        <a:xfrm>
          <a:off x="22115071" y="41534279"/>
          <a:ext cx="3278291" cy="623455"/>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景品種類が</a:t>
          </a:r>
          <a:r>
            <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ポイントのみの場合は表示されません</a:t>
          </a:r>
          <a:endParaRPr kumimoji="1" lang="ja-JP" altLang="en-US" sz="10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133350</xdr:colOff>
      <xdr:row>133</xdr:row>
      <xdr:rowOff>203778</xdr:rowOff>
    </xdr:from>
    <xdr:to>
      <xdr:col>7</xdr:col>
      <xdr:colOff>2118344</xdr:colOff>
      <xdr:row>134</xdr:row>
      <xdr:rowOff>166916</xdr:rowOff>
    </xdr:to>
    <xdr:cxnSp macro="">
      <xdr:nvCxnSpPr>
        <xdr:cNvPr id="49" name="直線コネクタ 48">
          <a:extLst>
            <a:ext uri="{FF2B5EF4-FFF2-40B4-BE49-F238E27FC236}">
              <a16:creationId xmlns:a16="http://schemas.microsoft.com/office/drawing/2014/main" id="{DC7F5D08-0F4F-40A4-9336-9399103DE21E}"/>
            </a:ext>
          </a:extLst>
        </xdr:cNvPr>
        <xdr:cNvCxnSpPr>
          <a:stCxn id="47" idx="3"/>
          <a:endCxn id="48" idx="1"/>
        </xdr:cNvCxnSpPr>
      </xdr:nvCxnSpPr>
      <xdr:spPr>
        <a:xfrm>
          <a:off x="20130077" y="41640414"/>
          <a:ext cx="1984994" cy="205593"/>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85725</xdr:colOff>
      <xdr:row>92</xdr:row>
      <xdr:rowOff>0</xdr:rowOff>
    </xdr:from>
    <xdr:to>
      <xdr:col>7</xdr:col>
      <xdr:colOff>50800</xdr:colOff>
      <xdr:row>110</xdr:row>
      <xdr:rowOff>177800</xdr:rowOff>
    </xdr:to>
    <xdr:sp macro="" textlink="">
      <xdr:nvSpPr>
        <xdr:cNvPr id="53" name="正方形/長方形 52">
          <a:extLst>
            <a:ext uri="{FF2B5EF4-FFF2-40B4-BE49-F238E27FC236}">
              <a16:creationId xmlns:a16="http://schemas.microsoft.com/office/drawing/2014/main" id="{99D399B4-CDB8-49C8-A32F-75A91DDD3CCA}"/>
            </a:ext>
          </a:extLst>
        </xdr:cNvPr>
        <xdr:cNvSpPr/>
      </xdr:nvSpPr>
      <xdr:spPr>
        <a:xfrm>
          <a:off x="12118975" y="31254700"/>
          <a:ext cx="7934325" cy="4521200"/>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1844677</xdr:colOff>
      <xdr:row>99</xdr:row>
      <xdr:rowOff>20781</xdr:rowOff>
    </xdr:from>
    <xdr:to>
      <xdr:col>8</xdr:col>
      <xdr:colOff>707738</xdr:colOff>
      <xdr:row>101</xdr:row>
      <xdr:rowOff>154997</xdr:rowOff>
    </xdr:to>
    <xdr:sp macro="" textlink="">
      <xdr:nvSpPr>
        <xdr:cNvPr id="54" name="正方形/長方形 53">
          <a:extLst>
            <a:ext uri="{FF2B5EF4-FFF2-40B4-BE49-F238E27FC236}">
              <a16:creationId xmlns:a16="http://schemas.microsoft.com/office/drawing/2014/main" id="{8150862F-DAAE-419B-91AF-BB4460E92113}"/>
            </a:ext>
          </a:extLst>
        </xdr:cNvPr>
        <xdr:cNvSpPr/>
      </xdr:nvSpPr>
      <xdr:spPr>
        <a:xfrm>
          <a:off x="21847177" y="32818531"/>
          <a:ext cx="3260436" cy="610466"/>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景品種類が</a:t>
          </a:r>
          <a:r>
            <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rPr>
            <a:t>LINE</a:t>
          </a:r>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ポイントのみの場合は表示されません</a:t>
          </a:r>
          <a:endParaRPr kumimoji="1" lang="ja-JP" altLang="en-US" sz="10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50800</xdr:colOff>
      <xdr:row>100</xdr:row>
      <xdr:rowOff>87889</xdr:rowOff>
    </xdr:from>
    <xdr:to>
      <xdr:col>7</xdr:col>
      <xdr:colOff>1844677</xdr:colOff>
      <xdr:row>101</xdr:row>
      <xdr:rowOff>88900</xdr:rowOff>
    </xdr:to>
    <xdr:cxnSp macro="">
      <xdr:nvCxnSpPr>
        <xdr:cNvPr id="55" name="直線コネクタ 54">
          <a:extLst>
            <a:ext uri="{FF2B5EF4-FFF2-40B4-BE49-F238E27FC236}">
              <a16:creationId xmlns:a16="http://schemas.microsoft.com/office/drawing/2014/main" id="{0F9D4819-BB14-4484-9A16-6C153D25D9B3}"/>
            </a:ext>
          </a:extLst>
        </xdr:cNvPr>
        <xdr:cNvCxnSpPr>
          <a:stCxn id="53" idx="3"/>
          <a:endCxn id="54" idx="1"/>
        </xdr:cNvCxnSpPr>
      </xdr:nvCxnSpPr>
      <xdr:spPr>
        <a:xfrm flipV="1">
          <a:off x="20053300" y="33272989"/>
          <a:ext cx="1793877" cy="242311"/>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88900</xdr:colOff>
      <xdr:row>74</xdr:row>
      <xdr:rowOff>0</xdr:rowOff>
    </xdr:from>
    <xdr:to>
      <xdr:col>7</xdr:col>
      <xdr:colOff>57150</xdr:colOff>
      <xdr:row>91</xdr:row>
      <xdr:rowOff>177800</xdr:rowOff>
    </xdr:to>
    <xdr:sp macro="" textlink="">
      <xdr:nvSpPr>
        <xdr:cNvPr id="56" name="正方形/長方形 55">
          <a:extLst>
            <a:ext uri="{FF2B5EF4-FFF2-40B4-BE49-F238E27FC236}">
              <a16:creationId xmlns:a16="http://schemas.microsoft.com/office/drawing/2014/main" id="{9926F0DF-C8A5-4895-91CA-ED17DA283E35}"/>
            </a:ext>
          </a:extLst>
        </xdr:cNvPr>
        <xdr:cNvSpPr/>
      </xdr:nvSpPr>
      <xdr:spPr>
        <a:xfrm>
          <a:off x="12122150" y="26911300"/>
          <a:ext cx="7937500" cy="4279900"/>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1543630</xdr:colOff>
      <xdr:row>80</xdr:row>
      <xdr:rowOff>41565</xdr:rowOff>
    </xdr:from>
    <xdr:to>
      <xdr:col>8</xdr:col>
      <xdr:colOff>425164</xdr:colOff>
      <xdr:row>82</xdr:row>
      <xdr:rowOff>175781</xdr:rowOff>
    </xdr:to>
    <xdr:sp macro="" textlink="">
      <xdr:nvSpPr>
        <xdr:cNvPr id="57" name="正方形/長方形 56">
          <a:extLst>
            <a:ext uri="{FF2B5EF4-FFF2-40B4-BE49-F238E27FC236}">
              <a16:creationId xmlns:a16="http://schemas.microsoft.com/office/drawing/2014/main" id="{901671B4-544F-4DF7-935A-1D50C178846B}"/>
            </a:ext>
          </a:extLst>
        </xdr:cNvPr>
        <xdr:cNvSpPr/>
      </xdr:nvSpPr>
      <xdr:spPr>
        <a:xfrm>
          <a:off x="21546130" y="28314940"/>
          <a:ext cx="3278909" cy="610466"/>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景品種類が「その他」のみの場合は表示されません</a:t>
          </a:r>
          <a:endParaRPr kumimoji="1" lang="ja-JP" altLang="en-US" sz="10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57150</xdr:colOff>
      <xdr:row>81</xdr:row>
      <xdr:rowOff>108673</xdr:rowOff>
    </xdr:from>
    <xdr:to>
      <xdr:col>7</xdr:col>
      <xdr:colOff>1543630</xdr:colOff>
      <xdr:row>82</xdr:row>
      <xdr:rowOff>209550</xdr:rowOff>
    </xdr:to>
    <xdr:cxnSp macro="">
      <xdr:nvCxnSpPr>
        <xdr:cNvPr id="58" name="直線コネクタ 57">
          <a:extLst>
            <a:ext uri="{FF2B5EF4-FFF2-40B4-BE49-F238E27FC236}">
              <a16:creationId xmlns:a16="http://schemas.microsoft.com/office/drawing/2014/main" id="{E8786256-7DAC-4790-B51D-F954F46C9EB1}"/>
            </a:ext>
          </a:extLst>
        </xdr:cNvPr>
        <xdr:cNvCxnSpPr>
          <a:stCxn id="56" idx="3"/>
          <a:endCxn id="57" idx="1"/>
        </xdr:cNvCxnSpPr>
      </xdr:nvCxnSpPr>
      <xdr:spPr>
        <a:xfrm flipV="1">
          <a:off x="20059650" y="28709073"/>
          <a:ext cx="1486480" cy="34217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328675</xdr:colOff>
      <xdr:row>60</xdr:row>
      <xdr:rowOff>161925</xdr:rowOff>
    </xdr:from>
    <xdr:to>
      <xdr:col>7</xdr:col>
      <xdr:colOff>3803858</xdr:colOff>
      <xdr:row>64</xdr:row>
      <xdr:rowOff>208395</xdr:rowOff>
    </xdr:to>
    <xdr:sp macro="" textlink="">
      <xdr:nvSpPr>
        <xdr:cNvPr id="59" name="正方形/長方形 58">
          <a:extLst>
            <a:ext uri="{FF2B5EF4-FFF2-40B4-BE49-F238E27FC236}">
              <a16:creationId xmlns:a16="http://schemas.microsoft.com/office/drawing/2014/main" id="{1B7C7B36-5CFF-4EA9-A928-3E3EE30BC973}"/>
            </a:ext>
          </a:extLst>
        </xdr:cNvPr>
        <xdr:cNvSpPr/>
      </xdr:nvSpPr>
      <xdr:spPr>
        <a:xfrm>
          <a:off x="20331175" y="23695025"/>
          <a:ext cx="3475183" cy="1011670"/>
        </a:xfrm>
        <a:prstGeom prst="rect">
          <a:avLst/>
        </a:prstGeom>
        <a:solidFill>
          <a:schemeClr val="bg1"/>
        </a:solidFill>
        <a:ln w="317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「その他」の景品を含み、上記「</a:t>
          </a:r>
          <a:r>
            <a:rPr lang="ja-JP" altLang="ja-JP" sz="1000">
              <a:solidFill>
                <a:sysClr val="windowText" lastClr="000000"/>
              </a:solidFill>
              <a:effectLst/>
              <a:latin typeface="メイリオ" panose="020B0604030504040204" pitchFamily="50" charset="-128"/>
              <a:ea typeface="メイリオ" panose="020B0604030504040204" pitchFamily="50" charset="-128"/>
              <a:cs typeface="+mn-cs"/>
            </a:rPr>
            <a:t>インセンティブの受け取りに関する特記事項</a:t>
          </a:r>
          <a:r>
            <a:rPr lang="ja-JP" altLang="en-US" sz="1000">
              <a:solidFill>
                <a:sysClr val="windowText" lastClr="000000"/>
              </a:solidFill>
              <a:effectLst/>
              <a:latin typeface="メイリオ" panose="020B0604030504040204" pitchFamily="50" charset="-128"/>
              <a:ea typeface="メイリオ" panose="020B0604030504040204" pitchFamily="50" charset="-128"/>
              <a:cs typeface="+mn-cs"/>
            </a:rPr>
            <a:t>」に申請事項がある場合のみ記載します。</a:t>
          </a:r>
          <a:endParaRPr lang="ja-JP" altLang="ja-JP" sz="10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ja-JP" altLang="en-US" sz="1000" kern="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6</xdr:col>
      <xdr:colOff>2872070</xdr:colOff>
      <xdr:row>62</xdr:row>
      <xdr:rowOff>185160</xdr:rowOff>
    </xdr:from>
    <xdr:to>
      <xdr:col>7</xdr:col>
      <xdr:colOff>328675</xdr:colOff>
      <xdr:row>64</xdr:row>
      <xdr:rowOff>26967</xdr:rowOff>
    </xdr:to>
    <xdr:cxnSp macro="">
      <xdr:nvCxnSpPr>
        <xdr:cNvPr id="60" name="直線コネクタ 59">
          <a:extLst>
            <a:ext uri="{FF2B5EF4-FFF2-40B4-BE49-F238E27FC236}">
              <a16:creationId xmlns:a16="http://schemas.microsoft.com/office/drawing/2014/main" id="{3A982308-2871-499B-BA68-0A08969D6DDB}"/>
            </a:ext>
          </a:extLst>
        </xdr:cNvPr>
        <xdr:cNvCxnSpPr>
          <a:stCxn id="61" idx="3"/>
          <a:endCxn id="59" idx="1"/>
        </xdr:cNvCxnSpPr>
      </xdr:nvCxnSpPr>
      <xdr:spPr>
        <a:xfrm flipV="1">
          <a:off x="18810570" y="24200860"/>
          <a:ext cx="1520605" cy="32440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25400</xdr:colOff>
      <xdr:row>63</xdr:row>
      <xdr:rowOff>142833</xdr:rowOff>
    </xdr:from>
    <xdr:to>
      <xdr:col>6</xdr:col>
      <xdr:colOff>2872070</xdr:colOff>
      <xdr:row>64</xdr:row>
      <xdr:rowOff>152400</xdr:rowOff>
    </xdr:to>
    <xdr:sp macro="" textlink="">
      <xdr:nvSpPr>
        <xdr:cNvPr id="61" name="正方形/長方形 60">
          <a:extLst>
            <a:ext uri="{FF2B5EF4-FFF2-40B4-BE49-F238E27FC236}">
              <a16:creationId xmlns:a16="http://schemas.microsoft.com/office/drawing/2014/main" id="{68C5333D-E65A-4DBF-B079-DC1DA71BB712}"/>
            </a:ext>
          </a:extLst>
        </xdr:cNvPr>
        <xdr:cNvSpPr/>
      </xdr:nvSpPr>
      <xdr:spPr>
        <a:xfrm>
          <a:off x="12058650" y="24399833"/>
          <a:ext cx="6751920" cy="250867"/>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969818</xdr:colOff>
      <xdr:row>49</xdr:row>
      <xdr:rowOff>92363</xdr:rowOff>
    </xdr:from>
    <xdr:to>
      <xdr:col>6</xdr:col>
      <xdr:colOff>1062182</xdr:colOff>
      <xdr:row>50</xdr:row>
      <xdr:rowOff>103908</xdr:rowOff>
    </xdr:to>
    <xdr:sp macro="" textlink="">
      <xdr:nvSpPr>
        <xdr:cNvPr id="22" name="正方形/長方形 21">
          <a:extLst>
            <a:ext uri="{FF2B5EF4-FFF2-40B4-BE49-F238E27FC236}">
              <a16:creationId xmlns:a16="http://schemas.microsoft.com/office/drawing/2014/main" id="{3BBA6EE1-01A5-4281-1789-A077FED0B4F8}"/>
            </a:ext>
          </a:extLst>
        </xdr:cNvPr>
        <xdr:cNvSpPr/>
      </xdr:nvSpPr>
      <xdr:spPr>
        <a:xfrm>
          <a:off x="16902545" y="21162818"/>
          <a:ext cx="92364" cy="253999"/>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62</xdr:row>
      <xdr:rowOff>117765</xdr:rowOff>
    </xdr:from>
    <xdr:to>
      <xdr:col>6</xdr:col>
      <xdr:colOff>314036</xdr:colOff>
      <xdr:row>63</xdr:row>
      <xdr:rowOff>129310</xdr:rowOff>
    </xdr:to>
    <xdr:sp macro="" textlink="">
      <xdr:nvSpPr>
        <xdr:cNvPr id="23" name="正方形/長方形 22">
          <a:extLst>
            <a:ext uri="{FF2B5EF4-FFF2-40B4-BE49-F238E27FC236}">
              <a16:creationId xmlns:a16="http://schemas.microsoft.com/office/drawing/2014/main" id="{3FC61428-FD13-4FA8-B627-C8AC44E36FD0}"/>
            </a:ext>
          </a:extLst>
        </xdr:cNvPr>
        <xdr:cNvSpPr/>
      </xdr:nvSpPr>
      <xdr:spPr>
        <a:xfrm>
          <a:off x="16154399" y="24340129"/>
          <a:ext cx="92364" cy="253999"/>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842820</xdr:colOff>
      <xdr:row>49</xdr:row>
      <xdr:rowOff>23091</xdr:rowOff>
    </xdr:from>
    <xdr:to>
      <xdr:col>6</xdr:col>
      <xdr:colOff>1581729</xdr:colOff>
      <xdr:row>50</xdr:row>
      <xdr:rowOff>161637</xdr:rowOff>
    </xdr:to>
    <xdr:sp macro="" textlink="">
      <xdr:nvSpPr>
        <xdr:cNvPr id="21" name="テキスト ボックス 20">
          <a:extLst>
            <a:ext uri="{FF2B5EF4-FFF2-40B4-BE49-F238E27FC236}">
              <a16:creationId xmlns:a16="http://schemas.microsoft.com/office/drawing/2014/main" id="{651F1CE1-FBC2-3743-5795-7F7281E90809}"/>
            </a:ext>
          </a:extLst>
        </xdr:cNvPr>
        <xdr:cNvSpPr txBox="1"/>
      </xdr:nvSpPr>
      <xdr:spPr>
        <a:xfrm>
          <a:off x="16775547" y="21093546"/>
          <a:ext cx="73890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2"/>
              </a:solidFill>
            </a:rPr>
            <a:t>３</a:t>
          </a:r>
        </a:p>
      </xdr:txBody>
    </xdr:sp>
    <xdr:clientData/>
  </xdr:twoCellAnchor>
  <xdr:twoCellAnchor>
    <xdr:from>
      <xdr:col>6</xdr:col>
      <xdr:colOff>83128</xdr:colOff>
      <xdr:row>62</xdr:row>
      <xdr:rowOff>60038</xdr:rowOff>
    </xdr:from>
    <xdr:to>
      <xdr:col>6</xdr:col>
      <xdr:colOff>822037</xdr:colOff>
      <xdr:row>63</xdr:row>
      <xdr:rowOff>198584</xdr:rowOff>
    </xdr:to>
    <xdr:sp macro="" textlink="">
      <xdr:nvSpPr>
        <xdr:cNvPr id="24" name="テキスト ボックス 23">
          <a:extLst>
            <a:ext uri="{FF2B5EF4-FFF2-40B4-BE49-F238E27FC236}">
              <a16:creationId xmlns:a16="http://schemas.microsoft.com/office/drawing/2014/main" id="{D0F93FFA-9B1A-461C-8873-C3BE8D4D34B5}"/>
            </a:ext>
          </a:extLst>
        </xdr:cNvPr>
        <xdr:cNvSpPr txBox="1"/>
      </xdr:nvSpPr>
      <xdr:spPr>
        <a:xfrm>
          <a:off x="16015855" y="24282402"/>
          <a:ext cx="73890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2"/>
              </a:solidFill>
            </a:rPr>
            <a:t>３</a:t>
          </a:r>
        </a:p>
      </xdr:txBody>
    </xdr:sp>
    <xdr:clientData/>
  </xdr:twoCellAnchor>
  <xdr:twoCellAnchor>
    <xdr:from>
      <xdr:col>5</xdr:col>
      <xdr:colOff>870525</xdr:colOff>
      <xdr:row>62</xdr:row>
      <xdr:rowOff>96984</xdr:rowOff>
    </xdr:from>
    <xdr:to>
      <xdr:col>5</xdr:col>
      <xdr:colOff>962889</xdr:colOff>
      <xdr:row>63</xdr:row>
      <xdr:rowOff>108529</xdr:rowOff>
    </xdr:to>
    <xdr:sp macro="" textlink="">
      <xdr:nvSpPr>
        <xdr:cNvPr id="25" name="正方形/長方形 24">
          <a:extLst>
            <a:ext uri="{FF2B5EF4-FFF2-40B4-BE49-F238E27FC236}">
              <a16:creationId xmlns:a16="http://schemas.microsoft.com/office/drawing/2014/main" id="{6B3E2044-602E-445A-A0A8-0D36D694FD8D}"/>
            </a:ext>
          </a:extLst>
        </xdr:cNvPr>
        <xdr:cNvSpPr/>
      </xdr:nvSpPr>
      <xdr:spPr>
        <a:xfrm>
          <a:off x="12900889" y="24319348"/>
          <a:ext cx="92364" cy="253999"/>
        </a:xfrm>
        <a:prstGeom prst="rect">
          <a:avLst/>
        </a:prstGeom>
        <a:solidFill>
          <a:sysClr val="window" lastClr="FFFFFF"/>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731983</xdr:colOff>
      <xdr:row>62</xdr:row>
      <xdr:rowOff>62348</xdr:rowOff>
    </xdr:from>
    <xdr:to>
      <xdr:col>5</xdr:col>
      <xdr:colOff>1470892</xdr:colOff>
      <xdr:row>63</xdr:row>
      <xdr:rowOff>200894</xdr:rowOff>
    </xdr:to>
    <xdr:sp macro="" textlink="">
      <xdr:nvSpPr>
        <xdr:cNvPr id="26" name="テキスト ボックス 25">
          <a:extLst>
            <a:ext uri="{FF2B5EF4-FFF2-40B4-BE49-F238E27FC236}">
              <a16:creationId xmlns:a16="http://schemas.microsoft.com/office/drawing/2014/main" id="{47C7E781-2E3B-4839-94A4-2BB2FB648083}"/>
            </a:ext>
          </a:extLst>
        </xdr:cNvPr>
        <xdr:cNvSpPr txBox="1"/>
      </xdr:nvSpPr>
      <xdr:spPr>
        <a:xfrm>
          <a:off x="12762347" y="24284712"/>
          <a:ext cx="738909"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2"/>
              </a:solidFill>
            </a:rPr>
            <a:t>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288637</xdr:colOff>
      <xdr:row>7</xdr:row>
      <xdr:rowOff>115454</xdr:rowOff>
    </xdr:from>
    <xdr:to>
      <xdr:col>6</xdr:col>
      <xdr:colOff>1097457</xdr:colOff>
      <xdr:row>22</xdr:row>
      <xdr:rowOff>184728</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2990273" y="2285999"/>
          <a:ext cx="2240457" cy="4918365"/>
        </a:xfrm>
        <a:prstGeom prst="rect">
          <a:avLst/>
        </a:prstGeom>
      </xdr:spPr>
    </xdr:pic>
    <xdr:clientData/>
  </xdr:twoCellAnchor>
  <xdr:twoCellAnchor editAs="oneCell">
    <xdr:from>
      <xdr:col>7</xdr:col>
      <xdr:colOff>2397125</xdr:colOff>
      <xdr:row>7</xdr:row>
      <xdr:rowOff>127000</xdr:rowOff>
    </xdr:from>
    <xdr:to>
      <xdr:col>9</xdr:col>
      <xdr:colOff>63500</xdr:colOff>
      <xdr:row>22</xdr:row>
      <xdr:rowOff>28496</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794750" y="2571750"/>
          <a:ext cx="2397125" cy="4902121"/>
        </a:xfrm>
        <a:prstGeom prst="rect">
          <a:avLst/>
        </a:prstGeom>
      </xdr:spPr>
    </xdr:pic>
    <xdr:clientData/>
  </xdr:twoCellAnchor>
  <xdr:twoCellAnchor>
    <xdr:from>
      <xdr:col>3</xdr:col>
      <xdr:colOff>1311085</xdr:colOff>
      <xdr:row>13</xdr:row>
      <xdr:rowOff>22412</xdr:rowOff>
    </xdr:from>
    <xdr:to>
      <xdr:col>6</xdr:col>
      <xdr:colOff>0</xdr:colOff>
      <xdr:row>13</xdr:row>
      <xdr:rowOff>279856</xdr:rowOff>
    </xdr:to>
    <xdr:sp macro="" textlink="">
      <xdr:nvSpPr>
        <xdr:cNvPr id="2" name="テキスト ボックス 19">
          <a:extLst>
            <a:ext uri="{FF2B5EF4-FFF2-40B4-BE49-F238E27FC236}">
              <a16:creationId xmlns:a16="http://schemas.microsoft.com/office/drawing/2014/main" id="{00000000-0008-0000-0300-000002000000}"/>
            </a:ext>
          </a:extLst>
        </xdr:cNvPr>
        <xdr:cNvSpPr txBox="1">
          <a:spLocks noChangeArrowheads="1"/>
        </xdr:cNvSpPr>
      </xdr:nvSpPr>
      <xdr:spPr bwMode="auto">
        <a:xfrm>
          <a:off x="2517585" y="4188012"/>
          <a:ext cx="1965515" cy="257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1517649</xdr:colOff>
      <xdr:row>5</xdr:row>
      <xdr:rowOff>285057</xdr:rowOff>
    </xdr:from>
    <xdr:to>
      <xdr:col>6</xdr:col>
      <xdr:colOff>1428750</xdr:colOff>
      <xdr:row>7</xdr:row>
      <xdr:rowOff>32808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724149" y="1809057"/>
          <a:ext cx="3197226"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トーク一覧</a:t>
          </a:r>
        </a:p>
      </xdr:txBody>
    </xdr:sp>
    <xdr:clientData/>
  </xdr:twoCellAnchor>
  <xdr:twoCellAnchor>
    <xdr:from>
      <xdr:col>11</xdr:col>
      <xdr:colOff>492125</xdr:colOff>
      <xdr:row>7</xdr:row>
      <xdr:rowOff>142873</xdr:rowOff>
    </xdr:from>
    <xdr:to>
      <xdr:col>13</xdr:col>
      <xdr:colOff>873125</xdr:colOff>
      <xdr:row>22</xdr:row>
      <xdr:rowOff>63500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4414500" y="2333623"/>
          <a:ext cx="3175000" cy="4921252"/>
        </a:xfrm>
        <a:prstGeom prst="rect">
          <a:avLst/>
        </a:prstGeom>
        <a:solidFill>
          <a:schemeClr val="bg1"/>
        </a:solidFill>
        <a:ln w="3175">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 Sales Promotion</a:t>
          </a:r>
        </a:p>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1829858</xdr:colOff>
      <xdr:row>5</xdr:row>
      <xdr:rowOff>291408</xdr:rowOff>
    </xdr:from>
    <xdr:to>
      <xdr:col>9</xdr:col>
      <xdr:colOff>476250</xdr:colOff>
      <xdr:row>7</xdr:row>
      <xdr:rowOff>39159</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227483" y="1815408"/>
          <a:ext cx="3377142"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で応募 </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公式アカウント </a:t>
          </a:r>
        </a:p>
      </xdr:txBody>
    </xdr:sp>
    <xdr:clientData/>
  </xdr:twoCellAnchor>
  <xdr:twoCellAnchor>
    <xdr:from>
      <xdr:col>10</xdr:col>
      <xdr:colOff>1746249</xdr:colOff>
      <xdr:row>5</xdr:row>
      <xdr:rowOff>307283</xdr:rowOff>
    </xdr:from>
    <xdr:to>
      <xdr:col>13</xdr:col>
      <xdr:colOff>1206500</xdr:colOff>
      <xdr:row>7</xdr:row>
      <xdr:rowOff>55034</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3763624" y="1831283"/>
          <a:ext cx="3238501" cy="414501"/>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6</xdr:col>
      <xdr:colOff>777875</xdr:colOff>
      <xdr:row>10</xdr:row>
      <xdr:rowOff>104628</xdr:rowOff>
    </xdr:from>
    <xdr:to>
      <xdr:col>7</xdr:col>
      <xdr:colOff>2301875</xdr:colOff>
      <xdr:row>16</xdr:row>
      <xdr:rowOff>280700</xdr:rowOff>
    </xdr:to>
    <xdr:cxnSp macro="">
      <xdr:nvCxnSpPr>
        <xdr:cNvPr id="8" name="カギ線コネクタ 7">
          <a:extLst>
            <a:ext uri="{FF2B5EF4-FFF2-40B4-BE49-F238E27FC236}">
              <a16:creationId xmlns:a16="http://schemas.microsoft.com/office/drawing/2014/main" id="{00000000-0008-0000-0300-000008000000}"/>
            </a:ext>
          </a:extLst>
        </xdr:cNvPr>
        <xdr:cNvCxnSpPr>
          <a:stCxn id="38" idx="3"/>
          <a:endCxn id="45" idx="1"/>
        </xdr:cNvCxnSpPr>
      </xdr:nvCxnSpPr>
      <xdr:spPr>
        <a:xfrm>
          <a:off x="4911148" y="3244992"/>
          <a:ext cx="3278909" cy="211570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174625</xdr:colOff>
      <xdr:row>17</xdr:row>
      <xdr:rowOff>0</xdr:rowOff>
    </xdr:from>
    <xdr:to>
      <xdr:col>11</xdr:col>
      <xdr:colOff>333375</xdr:colOff>
      <xdr:row>17</xdr:row>
      <xdr:rowOff>1</xdr:rowOff>
    </xdr:to>
    <xdr:cxnSp macro="">
      <xdr:nvCxnSpPr>
        <xdr:cNvPr id="10" name="カギ線コネクタ 9">
          <a:extLst>
            <a:ext uri="{FF2B5EF4-FFF2-40B4-BE49-F238E27FC236}">
              <a16:creationId xmlns:a16="http://schemas.microsoft.com/office/drawing/2014/main" id="{00000000-0008-0000-0300-00000A000000}"/>
            </a:ext>
          </a:extLst>
        </xdr:cNvPr>
        <xdr:cNvCxnSpPr/>
      </xdr:nvCxnSpPr>
      <xdr:spPr>
        <a:xfrm flipV="1">
          <a:off x="11303000" y="5778500"/>
          <a:ext cx="2952750" cy="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222894</xdr:colOff>
      <xdr:row>21</xdr:row>
      <xdr:rowOff>131600</xdr:rowOff>
    </xdr:from>
    <xdr:to>
      <xdr:col>7</xdr:col>
      <xdr:colOff>638952</xdr:colOff>
      <xdr:row>21</xdr:row>
      <xdr:rowOff>299739</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6620519" y="6989600"/>
          <a:ext cx="416058" cy="168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latin typeface="Meiryo" charset="-128"/>
            <a:ea typeface="Meiryo" charset="-128"/>
            <a:cs typeface="Meiryo" charset="-128"/>
          </a:endParaRPr>
        </a:p>
      </xdr:txBody>
    </xdr:sp>
    <xdr:clientData/>
  </xdr:twoCellAnchor>
  <xdr:twoCellAnchor>
    <xdr:from>
      <xdr:col>7</xdr:col>
      <xdr:colOff>221286</xdr:colOff>
      <xdr:row>20</xdr:row>
      <xdr:rowOff>66980</xdr:rowOff>
    </xdr:from>
    <xdr:to>
      <xdr:col>7</xdr:col>
      <xdr:colOff>1883538</xdr:colOff>
      <xdr:row>20</xdr:row>
      <xdr:rowOff>249267</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6618911" y="6591605"/>
          <a:ext cx="1662252" cy="18228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793643</xdr:colOff>
      <xdr:row>19</xdr:row>
      <xdr:rowOff>73025</xdr:rowOff>
    </xdr:from>
    <xdr:to>
      <xdr:col>6</xdr:col>
      <xdr:colOff>790575</xdr:colOff>
      <xdr:row>22</xdr:row>
      <xdr:rowOff>185208</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2000143" y="6219825"/>
          <a:ext cx="3273532" cy="1102783"/>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5483</xdr:colOff>
      <xdr:row>9</xdr:row>
      <xdr:rowOff>277088</xdr:rowOff>
    </xdr:from>
    <xdr:to>
      <xdr:col>6</xdr:col>
      <xdr:colOff>777875</xdr:colOff>
      <xdr:row>10</xdr:row>
      <xdr:rowOff>255440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3365210" y="3094179"/>
          <a:ext cx="1545938" cy="301625"/>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380995</xdr:colOff>
      <xdr:row>9</xdr:row>
      <xdr:rowOff>97355</xdr:rowOff>
    </xdr:from>
    <xdr:to>
      <xdr:col>6</xdr:col>
      <xdr:colOff>714375</xdr:colOff>
      <xdr:row>10</xdr:row>
      <xdr:rowOff>115449</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4514268" y="2914446"/>
          <a:ext cx="333380" cy="3413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clientData/>
  </xdr:twoCellAnchor>
  <xdr:twoCellAnchor>
    <xdr:from>
      <xdr:col>7</xdr:col>
      <xdr:colOff>2301875</xdr:colOff>
      <xdr:row>13</xdr:row>
      <xdr:rowOff>47626</xdr:rowOff>
    </xdr:from>
    <xdr:to>
      <xdr:col>9</xdr:col>
      <xdr:colOff>174625</xdr:colOff>
      <xdr:row>20</xdr:row>
      <xdr:rowOff>190500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8699500" y="4238626"/>
          <a:ext cx="2603500" cy="247649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2107845</xdr:colOff>
      <xdr:row>12</xdr:row>
      <xdr:rowOff>198962</xdr:rowOff>
    </xdr:from>
    <xdr:to>
      <xdr:col>7</xdr:col>
      <xdr:colOff>2492374</xdr:colOff>
      <xdr:row>13</xdr:row>
      <xdr:rowOff>238124</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8505470" y="4056587"/>
          <a:ext cx="384529" cy="37253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p>
      </xdr:txBody>
    </xdr:sp>
    <xdr:clientData/>
  </xdr:twoCellAnchor>
  <xdr:twoCellAnchor>
    <xdr:from>
      <xdr:col>6</xdr:col>
      <xdr:colOff>730250</xdr:colOff>
      <xdr:row>9</xdr:row>
      <xdr:rowOff>99575</xdr:rowOff>
    </xdr:from>
    <xdr:to>
      <xdr:col>6</xdr:col>
      <xdr:colOff>1063630</xdr:colOff>
      <xdr:row>10</xdr:row>
      <xdr:rowOff>117669</xdr:rowOff>
    </xdr:to>
    <xdr:sp macro="" textlink="">
      <xdr:nvSpPr>
        <xdr:cNvPr id="22" name="円/楕円 21">
          <a:extLst>
            <a:ext uri="{FF2B5EF4-FFF2-40B4-BE49-F238E27FC236}">
              <a16:creationId xmlns:a16="http://schemas.microsoft.com/office/drawing/2014/main" id="{00000000-0008-0000-0300-000016000000}"/>
            </a:ext>
          </a:extLst>
        </xdr:cNvPr>
        <xdr:cNvSpPr/>
      </xdr:nvSpPr>
      <xdr:spPr>
        <a:xfrm>
          <a:off x="4863523" y="2916666"/>
          <a:ext cx="333380" cy="3413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7</xdr:col>
      <xdr:colOff>2317750</xdr:colOff>
      <xdr:row>7</xdr:row>
      <xdr:rowOff>127000</xdr:rowOff>
    </xdr:from>
    <xdr:to>
      <xdr:col>9</xdr:col>
      <xdr:colOff>63500</xdr:colOff>
      <xdr:row>8</xdr:row>
      <xdr:rowOff>206375</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826"/>
        <a:stretch/>
      </xdr:blipFill>
      <xdr:spPr>
        <a:xfrm>
          <a:off x="8191500" y="2286000"/>
          <a:ext cx="2127250" cy="396875"/>
        </a:xfrm>
        <a:prstGeom prst="rect">
          <a:avLst/>
        </a:prstGeom>
      </xdr:spPr>
    </xdr:pic>
    <xdr:clientData/>
  </xdr:twoCellAnchor>
  <xdr:twoCellAnchor>
    <xdr:from>
      <xdr:col>8</xdr:col>
      <xdr:colOff>142875</xdr:colOff>
      <xdr:row>7</xdr:row>
      <xdr:rowOff>158749</xdr:rowOff>
    </xdr:from>
    <xdr:to>
      <xdr:col>8</xdr:col>
      <xdr:colOff>333375</xdr:colOff>
      <xdr:row>8</xdr:row>
      <xdr:rowOff>47625</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91" t="55971" r="89254" b="-6503"/>
        <a:stretch/>
      </xdr:blipFill>
      <xdr:spPr>
        <a:xfrm>
          <a:off x="8350250" y="2317749"/>
          <a:ext cx="190500" cy="206376"/>
        </a:xfrm>
        <a:prstGeom prst="rect">
          <a:avLst/>
        </a:prstGeom>
      </xdr:spPr>
    </xdr:pic>
    <xdr:clientData/>
  </xdr:twoCellAnchor>
  <xdr:twoCellAnchor>
    <xdr:from>
      <xdr:col>8</xdr:col>
      <xdr:colOff>1752600</xdr:colOff>
      <xdr:row>13</xdr:row>
      <xdr:rowOff>184150</xdr:rowOff>
    </xdr:from>
    <xdr:to>
      <xdr:col>8</xdr:col>
      <xdr:colOff>1993900</xdr:colOff>
      <xdr:row>13</xdr:row>
      <xdr:rowOff>304800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975850" y="4298950"/>
          <a:ext cx="241300" cy="120650"/>
        </a:xfrm>
        <a:prstGeom prst="rect">
          <a:avLst/>
        </a:prstGeom>
        <a:noFill/>
        <a:ln w="63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1644650</xdr:colOff>
      <xdr:row>13</xdr:row>
      <xdr:rowOff>146050</xdr:rowOff>
    </xdr:from>
    <xdr:to>
      <xdr:col>9</xdr:col>
      <xdr:colOff>63500</xdr:colOff>
      <xdr:row>14</xdr:row>
      <xdr:rowOff>12700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867900" y="4260850"/>
          <a:ext cx="4699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solidFill>
                <a:schemeClr val="bg1"/>
              </a:solidFill>
            </a:rPr>
            <a:t>AD</a:t>
          </a:r>
          <a:endParaRPr kumimoji="1" lang="ja-JP" altLang="en-US" sz="9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47625</xdr:colOff>
      <xdr:row>14</xdr:row>
      <xdr:rowOff>76200</xdr:rowOff>
    </xdr:from>
    <xdr:to>
      <xdr:col>68</xdr:col>
      <xdr:colOff>0</xdr:colOff>
      <xdr:row>51</xdr:row>
      <xdr:rowOff>28575</xdr:rowOff>
    </xdr:to>
    <xdr:grpSp>
      <xdr:nvGrpSpPr>
        <xdr:cNvPr id="2" name="グループ化 1">
          <a:extLst>
            <a:ext uri="{FF2B5EF4-FFF2-40B4-BE49-F238E27FC236}">
              <a16:creationId xmlns:a16="http://schemas.microsoft.com/office/drawing/2014/main" id="{BDA0E036-DE3C-4EFC-B8F2-5EEC49C853BF}"/>
            </a:ext>
          </a:extLst>
        </xdr:cNvPr>
        <xdr:cNvGrpSpPr>
          <a:grpSpLocks/>
        </xdr:cNvGrpSpPr>
      </xdr:nvGrpSpPr>
      <xdr:grpSpPr bwMode="auto">
        <a:xfrm>
          <a:off x="12158807" y="4059382"/>
          <a:ext cx="2654011" cy="9731375"/>
          <a:chOff x="12652337" y="4328099"/>
          <a:chExt cx="2839443" cy="9400700"/>
        </a:xfrm>
      </xdr:grpSpPr>
      <xdr:pic>
        <xdr:nvPicPr>
          <xdr:cNvPr id="3" name="図 2">
            <a:extLst>
              <a:ext uri="{FF2B5EF4-FFF2-40B4-BE49-F238E27FC236}">
                <a16:creationId xmlns:a16="http://schemas.microsoft.com/office/drawing/2014/main" id="{CE7D5AD5-75AC-8696-DBE0-93C23D706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0" y="11213649"/>
            <a:ext cx="2809875" cy="251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3">
            <a:extLst>
              <a:ext uri="{FF2B5EF4-FFF2-40B4-BE49-F238E27FC236}">
                <a16:creationId xmlns:a16="http://schemas.microsoft.com/office/drawing/2014/main" id="{0ECCF565-AF8E-D4EE-F109-0D71EA5C5E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52337" y="8892986"/>
            <a:ext cx="2823006" cy="2362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655E15F0-8B2E-A655-CA3F-3F583E3848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4514" y="6764861"/>
            <a:ext cx="2837266" cy="3666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a:extLst>
              <a:ext uri="{FF2B5EF4-FFF2-40B4-BE49-F238E27FC236}">
                <a16:creationId xmlns:a16="http://schemas.microsoft.com/office/drawing/2014/main" id="{8FEA6005-434F-FC75-AE37-7BE7CE6617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655466" y="6281697"/>
            <a:ext cx="2833461" cy="65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a:extLst>
              <a:ext uri="{FF2B5EF4-FFF2-40B4-BE49-F238E27FC236}">
                <a16:creationId xmlns:a16="http://schemas.microsoft.com/office/drawing/2014/main" id="{D931F5AF-AD34-D26C-9311-6112C2E9B4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663356" y="4328099"/>
            <a:ext cx="2819355" cy="196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69</xdr:col>
      <xdr:colOff>68706</xdr:colOff>
      <xdr:row>26</xdr:row>
      <xdr:rowOff>165826</xdr:rowOff>
    </xdr:from>
    <xdr:to>
      <xdr:col>73</xdr:col>
      <xdr:colOff>156088</xdr:colOff>
      <xdr:row>29</xdr:row>
      <xdr:rowOff>66526</xdr:rowOff>
    </xdr:to>
    <xdr:sp macro="" textlink="">
      <xdr:nvSpPr>
        <xdr:cNvPr id="8" name="テキスト ボックス 7">
          <a:extLst>
            <a:ext uri="{FF2B5EF4-FFF2-40B4-BE49-F238E27FC236}">
              <a16:creationId xmlns:a16="http://schemas.microsoft.com/office/drawing/2014/main" id="{0AC4FB5B-AE0F-4DC4-A2F2-D8090EDAC2B7}"/>
            </a:ext>
          </a:extLst>
        </xdr:cNvPr>
        <xdr:cNvSpPr txBox="1"/>
      </xdr:nvSpPr>
      <xdr:spPr>
        <a:xfrm>
          <a:off x="15200756" y="7258776"/>
          <a:ext cx="925582" cy="6817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プルダウン</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203200</xdr:colOff>
      <xdr:row>39</xdr:row>
      <xdr:rowOff>114300</xdr:rowOff>
    </xdr:from>
    <xdr:to>
      <xdr:col>57</xdr:col>
      <xdr:colOff>12700</xdr:colOff>
      <xdr:row>40</xdr:row>
      <xdr:rowOff>101600</xdr:rowOff>
    </xdr:to>
    <xdr:pic>
      <xdr:nvPicPr>
        <xdr:cNvPr id="9" name="図 8">
          <a:extLst>
            <a:ext uri="{FF2B5EF4-FFF2-40B4-BE49-F238E27FC236}">
              <a16:creationId xmlns:a16="http://schemas.microsoft.com/office/drawing/2014/main" id="{DC9F07E7-4E96-4FDE-BD50-E0748161335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401550" y="10604500"/>
          <a:ext cx="228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168381</xdr:colOff>
      <xdr:row>22</xdr:row>
      <xdr:rowOff>219198</xdr:rowOff>
    </xdr:from>
    <xdr:to>
      <xdr:col>68</xdr:col>
      <xdr:colOff>168381</xdr:colOff>
      <xdr:row>30</xdr:row>
      <xdr:rowOff>87920</xdr:rowOff>
    </xdr:to>
    <xdr:cxnSp macro="">
      <xdr:nvCxnSpPr>
        <xdr:cNvPr id="10" name="直線コネクタ 9">
          <a:extLst>
            <a:ext uri="{FF2B5EF4-FFF2-40B4-BE49-F238E27FC236}">
              <a16:creationId xmlns:a16="http://schemas.microsoft.com/office/drawing/2014/main" id="{DB9BAD1F-2FDA-4CEA-B735-296C9E04B675}"/>
            </a:ext>
          </a:extLst>
        </xdr:cNvPr>
        <xdr:cNvCxnSpPr/>
      </xdr:nvCxnSpPr>
      <xdr:spPr>
        <a:xfrm flipH="1">
          <a:off x="15090881" y="6264398"/>
          <a:ext cx="0" cy="1957872"/>
        </a:xfrm>
        <a:prstGeom prst="line">
          <a:avLst/>
        </a:prstGeom>
        <a:ln w="73025" cmpd="sng">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179874</xdr:colOff>
      <xdr:row>29</xdr:row>
      <xdr:rowOff>123079</xdr:rowOff>
    </xdr:from>
    <xdr:to>
      <xdr:col>67</xdr:col>
      <xdr:colOff>102095</xdr:colOff>
      <xdr:row>31</xdr:row>
      <xdr:rowOff>40419</xdr:rowOff>
    </xdr:to>
    <xdr:sp macro="" textlink="">
      <xdr:nvSpPr>
        <xdr:cNvPr id="11" name="正方形/長方形 10">
          <a:extLst>
            <a:ext uri="{FF2B5EF4-FFF2-40B4-BE49-F238E27FC236}">
              <a16:creationId xmlns:a16="http://schemas.microsoft.com/office/drawing/2014/main" id="{2A8C21A9-7035-4AB1-9FC4-23675FAA19B1}"/>
            </a:ext>
          </a:extLst>
        </xdr:cNvPr>
        <xdr:cNvSpPr/>
      </xdr:nvSpPr>
      <xdr:spPr>
        <a:xfrm>
          <a:off x="12378224" y="7997079"/>
          <a:ext cx="2436821" cy="444390"/>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170819</xdr:colOff>
      <xdr:row>25</xdr:row>
      <xdr:rowOff>159706</xdr:rowOff>
    </xdr:from>
    <xdr:to>
      <xdr:col>67</xdr:col>
      <xdr:colOff>112302</xdr:colOff>
      <xdr:row>27</xdr:row>
      <xdr:rowOff>125684</xdr:rowOff>
    </xdr:to>
    <xdr:sp macro="" textlink="">
      <xdr:nvSpPr>
        <xdr:cNvPr id="12" name="正方形/長方形 11">
          <a:extLst>
            <a:ext uri="{FF2B5EF4-FFF2-40B4-BE49-F238E27FC236}">
              <a16:creationId xmlns:a16="http://schemas.microsoft.com/office/drawing/2014/main" id="{CBB13FCC-0B52-4F63-A463-9E4202725313}"/>
            </a:ext>
          </a:extLst>
        </xdr:cNvPr>
        <xdr:cNvSpPr/>
      </xdr:nvSpPr>
      <xdr:spPr>
        <a:xfrm>
          <a:off x="12369169" y="6985956"/>
          <a:ext cx="2456083" cy="493028"/>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221480</xdr:colOff>
      <xdr:row>37</xdr:row>
      <xdr:rowOff>118979</xdr:rowOff>
    </xdr:from>
    <xdr:to>
      <xdr:col>62</xdr:col>
      <xdr:colOff>163300</xdr:colOff>
      <xdr:row>38</xdr:row>
      <xdr:rowOff>533</xdr:rowOff>
    </xdr:to>
    <xdr:sp macro="" textlink="">
      <xdr:nvSpPr>
        <xdr:cNvPr id="13" name="左矢印 12">
          <a:extLst>
            <a:ext uri="{FF2B5EF4-FFF2-40B4-BE49-F238E27FC236}">
              <a16:creationId xmlns:a16="http://schemas.microsoft.com/office/drawing/2014/main" id="{43E78F02-C2E9-4580-98DC-EA9089D2FCF9}"/>
            </a:ext>
          </a:extLst>
        </xdr:cNvPr>
        <xdr:cNvSpPr/>
      </xdr:nvSpPr>
      <xdr:spPr>
        <a:xfrm>
          <a:off x="13454880" y="10088479"/>
          <a:ext cx="373620" cy="14190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167354</xdr:colOff>
      <xdr:row>36</xdr:row>
      <xdr:rowOff>21700</xdr:rowOff>
    </xdr:from>
    <xdr:to>
      <xdr:col>68</xdr:col>
      <xdr:colOff>124733</xdr:colOff>
      <xdr:row>39</xdr:row>
      <xdr:rowOff>15875</xdr:rowOff>
    </xdr:to>
    <xdr:sp macro="" textlink="">
      <xdr:nvSpPr>
        <xdr:cNvPr id="14" name="テキスト ボックス 13">
          <a:extLst>
            <a:ext uri="{FF2B5EF4-FFF2-40B4-BE49-F238E27FC236}">
              <a16:creationId xmlns:a16="http://schemas.microsoft.com/office/drawing/2014/main" id="{DAB6B6C0-189F-4714-BE20-3F4F1FF1BE13}"/>
            </a:ext>
          </a:extLst>
        </xdr:cNvPr>
        <xdr:cNvSpPr txBox="1"/>
      </xdr:nvSpPr>
      <xdr:spPr>
        <a:xfrm>
          <a:off x="13832554" y="9730850"/>
          <a:ext cx="1214679" cy="775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チェックボックス</a:t>
          </a:r>
          <a:br>
            <a:rPr kumimoji="1" lang="en-US" altLang="ja-JP"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複数選択可</a:t>
          </a:r>
          <a:r>
            <a:rPr kumimoji="1" lang="en-US" altLang="ja-JP" sz="1100" b="1">
              <a:solidFill>
                <a:srgbClr val="FF0000"/>
              </a:solidFill>
              <a:latin typeface="Meiryo" panose="020B0604030504040204" pitchFamily="34" charset="-128"/>
              <a:ea typeface="Meiryo" panose="020B0604030504040204" pitchFamily="34" charset="-128"/>
            </a:rPr>
            <a:t>】</a:t>
          </a:r>
          <a:endParaRPr kumimoji="1" lang="ja-JP" altLang="en-US" sz="1100" b="1">
            <a:solidFill>
              <a:srgbClr val="FF0000"/>
            </a:solidFill>
            <a:latin typeface="Meiryo" panose="020B0604030504040204" pitchFamily="34" charset="-128"/>
            <a:ea typeface="Meiryo" panose="020B0604030504040204" pitchFamily="34" charset="-128"/>
          </a:endParaRPr>
        </a:p>
      </xdr:txBody>
    </xdr:sp>
    <xdr:clientData/>
  </xdr:twoCellAnchor>
  <xdr:twoCellAnchor>
    <xdr:from>
      <xdr:col>55</xdr:col>
      <xdr:colOff>133952</xdr:colOff>
      <xdr:row>22</xdr:row>
      <xdr:rowOff>11283</xdr:rowOff>
    </xdr:from>
    <xdr:to>
      <xdr:col>67</xdr:col>
      <xdr:colOff>94177</xdr:colOff>
      <xdr:row>23</xdr:row>
      <xdr:rowOff>268970</xdr:rowOff>
    </xdr:to>
    <xdr:sp macro="" textlink="">
      <xdr:nvSpPr>
        <xdr:cNvPr id="15" name="正方形/長方形 14">
          <a:extLst>
            <a:ext uri="{FF2B5EF4-FFF2-40B4-BE49-F238E27FC236}">
              <a16:creationId xmlns:a16="http://schemas.microsoft.com/office/drawing/2014/main" id="{85363C51-40D6-46E5-8EAC-FBA024463C70}"/>
            </a:ext>
          </a:extLst>
        </xdr:cNvPr>
        <xdr:cNvSpPr/>
      </xdr:nvSpPr>
      <xdr:spPr>
        <a:xfrm>
          <a:off x="12332302" y="6056483"/>
          <a:ext cx="2474825" cy="511687"/>
        </a:xfrm>
        <a:prstGeom prst="rect">
          <a:avLst/>
        </a:prstGeom>
        <a:no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110321</xdr:colOff>
      <xdr:row>22</xdr:row>
      <xdr:rowOff>177301</xdr:rowOff>
    </xdr:from>
    <xdr:to>
      <xdr:col>68</xdr:col>
      <xdr:colOff>175605</xdr:colOff>
      <xdr:row>23</xdr:row>
      <xdr:rowOff>63477</xdr:rowOff>
    </xdr:to>
    <xdr:sp macro="" textlink="">
      <xdr:nvSpPr>
        <xdr:cNvPr id="16" name="左矢印 15">
          <a:extLst>
            <a:ext uri="{FF2B5EF4-FFF2-40B4-BE49-F238E27FC236}">
              <a16:creationId xmlns:a16="http://schemas.microsoft.com/office/drawing/2014/main" id="{263DBA1A-00B0-4BDE-9939-7DE039A4B586}"/>
            </a:ext>
          </a:extLst>
        </xdr:cNvPr>
        <xdr:cNvSpPr/>
      </xdr:nvSpPr>
      <xdr:spPr>
        <a:xfrm>
          <a:off x="14823271" y="6222501"/>
          <a:ext cx="274834" cy="146526"/>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120139</xdr:colOff>
      <xdr:row>26</xdr:row>
      <xdr:rowOff>163232</xdr:rowOff>
    </xdr:from>
    <xdr:to>
      <xdr:col>68</xdr:col>
      <xdr:colOff>182396</xdr:colOff>
      <xdr:row>27</xdr:row>
      <xdr:rowOff>28793</xdr:rowOff>
    </xdr:to>
    <xdr:sp macro="" textlink="">
      <xdr:nvSpPr>
        <xdr:cNvPr id="17" name="左矢印 16">
          <a:extLst>
            <a:ext uri="{FF2B5EF4-FFF2-40B4-BE49-F238E27FC236}">
              <a16:creationId xmlns:a16="http://schemas.microsoft.com/office/drawing/2014/main" id="{FD322E49-7658-4C9A-B1CC-8434C2028AD2}"/>
            </a:ext>
          </a:extLst>
        </xdr:cNvPr>
        <xdr:cNvSpPr/>
      </xdr:nvSpPr>
      <xdr:spPr>
        <a:xfrm>
          <a:off x="14833089" y="7256182"/>
          <a:ext cx="271807" cy="125911"/>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108591</xdr:colOff>
      <xdr:row>30</xdr:row>
      <xdr:rowOff>22386</xdr:rowOff>
    </xdr:from>
    <xdr:to>
      <xdr:col>68</xdr:col>
      <xdr:colOff>168405</xdr:colOff>
      <xdr:row>30</xdr:row>
      <xdr:rowOff>128180</xdr:rowOff>
    </xdr:to>
    <xdr:sp macro="" textlink="">
      <xdr:nvSpPr>
        <xdr:cNvPr id="18" name="左矢印 17">
          <a:extLst>
            <a:ext uri="{FF2B5EF4-FFF2-40B4-BE49-F238E27FC236}">
              <a16:creationId xmlns:a16="http://schemas.microsoft.com/office/drawing/2014/main" id="{A69368A9-4909-4E7E-9188-318D7FB8FAD1}"/>
            </a:ext>
          </a:extLst>
        </xdr:cNvPr>
        <xdr:cNvSpPr/>
      </xdr:nvSpPr>
      <xdr:spPr>
        <a:xfrm>
          <a:off x="14821541" y="8156736"/>
          <a:ext cx="269364" cy="105794"/>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2405</xdr:colOff>
      <xdr:row>46</xdr:row>
      <xdr:rowOff>0</xdr:rowOff>
    </xdr:from>
    <xdr:to>
      <xdr:col>62</xdr:col>
      <xdr:colOff>172935</xdr:colOff>
      <xdr:row>46</xdr:row>
      <xdr:rowOff>26093</xdr:rowOff>
    </xdr:to>
    <xdr:sp macro="" textlink="">
      <xdr:nvSpPr>
        <xdr:cNvPr id="19" name="左矢印 18">
          <a:extLst>
            <a:ext uri="{FF2B5EF4-FFF2-40B4-BE49-F238E27FC236}">
              <a16:creationId xmlns:a16="http://schemas.microsoft.com/office/drawing/2014/main" id="{AAF2F155-F9F9-4C3E-8007-02BE99B36ABB}"/>
            </a:ext>
          </a:extLst>
        </xdr:cNvPr>
        <xdr:cNvSpPr/>
      </xdr:nvSpPr>
      <xdr:spPr>
        <a:xfrm>
          <a:off x="13458055" y="12306300"/>
          <a:ext cx="380080" cy="26093"/>
        </a:xfrm>
        <a:prstGeom prst="leftArrow">
          <a:avLst/>
        </a:prstGeom>
        <a:solidFill>
          <a:srgbClr val="FF0000"/>
        </a:solidFill>
        <a:ln w="3175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175821</xdr:colOff>
      <xdr:row>44</xdr:row>
      <xdr:rowOff>211143</xdr:rowOff>
    </xdr:from>
    <xdr:to>
      <xdr:col>68</xdr:col>
      <xdr:colOff>139527</xdr:colOff>
      <xdr:row>47</xdr:row>
      <xdr:rowOff>10584</xdr:rowOff>
    </xdr:to>
    <xdr:sp macro="" textlink="">
      <xdr:nvSpPr>
        <xdr:cNvPr id="20" name="テキスト ボックス 19">
          <a:extLst>
            <a:ext uri="{FF2B5EF4-FFF2-40B4-BE49-F238E27FC236}">
              <a16:creationId xmlns:a16="http://schemas.microsoft.com/office/drawing/2014/main" id="{D572ADE7-0652-48B7-8651-DE4A91112C3D}"/>
            </a:ext>
          </a:extLst>
        </xdr:cNvPr>
        <xdr:cNvSpPr txBox="1"/>
      </xdr:nvSpPr>
      <xdr:spPr>
        <a:xfrm>
          <a:off x="13841021" y="11996743"/>
          <a:ext cx="1221006" cy="58049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lnSpc>
              <a:spcPts val="1800"/>
            </a:lnSpc>
          </a:pPr>
          <a:r>
            <a:rPr kumimoji="1" lang="ja-JP" altLang="en-US" sz="1100" b="1">
              <a:solidFill>
                <a:srgbClr val="FF0000"/>
              </a:solidFill>
              <a:latin typeface="Meiryo" panose="020B0604030504040204" pitchFamily="34" charset="-128"/>
              <a:ea typeface="Meiryo" panose="020B0604030504040204" pitchFamily="34" charset="-128"/>
            </a:rPr>
            <a:t>ラジオボタン</a:t>
          </a:r>
          <a:br>
            <a:rPr kumimoji="1" lang="ja-JP" altLang="en-US" sz="1100" b="1">
              <a:solidFill>
                <a:srgbClr val="FF0000"/>
              </a:solidFill>
              <a:latin typeface="Meiryo" panose="020B0604030504040204" pitchFamily="34" charset="-128"/>
              <a:ea typeface="Meiryo" panose="020B0604030504040204" pitchFamily="34" charset="-128"/>
            </a:rPr>
          </a:br>
          <a:r>
            <a:rPr kumimoji="1" lang="en-US" altLang="ja-JP" sz="1100" b="1">
              <a:solidFill>
                <a:srgbClr val="FF0000"/>
              </a:solidFill>
              <a:latin typeface="Meiryo" panose="020B0604030504040204" pitchFamily="34" charset="-128"/>
              <a:ea typeface="Meiryo" panose="020B0604030504040204" pitchFamily="34" charset="-128"/>
            </a:rPr>
            <a:t>【</a:t>
          </a:r>
          <a:r>
            <a:rPr kumimoji="1" lang="ja-JP" altLang="en-US" sz="1100" b="1">
              <a:solidFill>
                <a:srgbClr val="FF0000"/>
              </a:solidFill>
              <a:latin typeface="Meiryo" panose="020B0604030504040204" pitchFamily="34" charset="-128"/>
              <a:ea typeface="Meiryo" panose="020B0604030504040204" pitchFamily="34" charset="-128"/>
            </a:rPr>
            <a:t>単一選択</a:t>
          </a:r>
          <a:r>
            <a:rPr kumimoji="1" lang="en-US" altLang="ja-JP" sz="1100" b="1">
              <a:solidFill>
                <a:srgbClr val="FF0000"/>
              </a:solidFill>
              <a:latin typeface="Meiryo" panose="020B0604030504040204" pitchFamily="34" charset="-128"/>
              <a:ea typeface="Meiryo" panose="020B0604030504040204" pitchFamily="34" charset="-128"/>
            </a:rPr>
            <a:t>】</a:t>
          </a:r>
        </a:p>
      </xdr:txBody>
    </xdr:sp>
    <xdr:clientData/>
  </xdr:twoCellAnchor>
  <xdr:oneCellAnchor>
    <xdr:from>
      <xdr:col>4</xdr:col>
      <xdr:colOff>50800</xdr:colOff>
      <xdr:row>106</xdr:row>
      <xdr:rowOff>0</xdr:rowOff>
    </xdr:from>
    <xdr:ext cx="337457" cy="372834"/>
    <xdr:sp macro="" textlink="">
      <xdr:nvSpPr>
        <xdr:cNvPr id="21" name="Check Box 1" hidden="1">
          <a:extLst>
            <a:ext uri="{63B3BB69-23CF-44E3-9099-C40C66FF867C}">
              <a14:compatExt xmlns:a14="http://schemas.microsoft.com/office/drawing/2010/main" spid="_x0000_s28673"/>
            </a:ext>
            <a:ext uri="{FF2B5EF4-FFF2-40B4-BE49-F238E27FC236}">
              <a16:creationId xmlns:a16="http://schemas.microsoft.com/office/drawing/2014/main" id="{B254FF2A-71FC-4DF1-B289-4FF8FC145163}"/>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106</xdr:row>
      <xdr:rowOff>0</xdr:rowOff>
    </xdr:from>
    <xdr:ext cx="337457" cy="372834"/>
    <xdr:sp macro="" textlink="">
      <xdr:nvSpPr>
        <xdr:cNvPr id="22" name="Check Box 2" hidden="1">
          <a:extLst>
            <a:ext uri="{63B3BB69-23CF-44E3-9099-C40C66FF867C}">
              <a14:compatExt xmlns:a14="http://schemas.microsoft.com/office/drawing/2010/main" spid="_x0000_s28674"/>
            </a:ext>
            <a:ext uri="{FF2B5EF4-FFF2-40B4-BE49-F238E27FC236}">
              <a16:creationId xmlns:a16="http://schemas.microsoft.com/office/drawing/2014/main" id="{943C1055-8E56-4915-B913-688A21530C10}"/>
            </a:ext>
          </a:extLst>
        </xdr:cNvPr>
        <xdr:cNvSpPr/>
      </xdr:nvSpPr>
      <xdr:spPr bwMode="auto">
        <a:xfrm>
          <a:off x="889000" y="27616150"/>
          <a:ext cx="337457" cy="37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3" name="Check Box 3" hidden="1">
          <a:extLst>
            <a:ext uri="{63B3BB69-23CF-44E3-9099-C40C66FF867C}">
              <a14:compatExt xmlns:a14="http://schemas.microsoft.com/office/drawing/2010/main" spid="_x0000_s28675"/>
            </a:ext>
            <a:ext uri="{FF2B5EF4-FFF2-40B4-BE49-F238E27FC236}">
              <a16:creationId xmlns:a16="http://schemas.microsoft.com/office/drawing/2014/main" id="{A2A29DB8-2967-4FA1-B357-DBB3CAE72C85}"/>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4" name="Check Box 3" hidden="1">
          <a:extLst>
            <a:ext uri="{63B3BB69-23CF-44E3-9099-C40C66FF867C}">
              <a14:compatExt xmlns:a14="http://schemas.microsoft.com/office/drawing/2010/main" spid="_x0000_s28675"/>
            </a:ext>
            <a:ext uri="{FF2B5EF4-FFF2-40B4-BE49-F238E27FC236}">
              <a16:creationId xmlns:a16="http://schemas.microsoft.com/office/drawing/2014/main" id="{976E1E76-A56A-42E1-A30F-55BB76B95BF1}"/>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5" name="Check Box 3" hidden="1">
          <a:extLst>
            <a:ext uri="{63B3BB69-23CF-44E3-9099-C40C66FF867C}">
              <a14:compatExt xmlns:a14="http://schemas.microsoft.com/office/drawing/2010/main" spid="_x0000_s28675"/>
            </a:ext>
            <a:ext uri="{FF2B5EF4-FFF2-40B4-BE49-F238E27FC236}">
              <a16:creationId xmlns:a16="http://schemas.microsoft.com/office/drawing/2014/main" id="{25EAEE88-B5EB-4311-BCA9-984ABCEAA1B7}"/>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26" name="Check Box 3" hidden="1">
          <a:extLst>
            <a:ext uri="{63B3BB69-23CF-44E3-9099-C40C66FF867C}">
              <a14:compatExt xmlns:a14="http://schemas.microsoft.com/office/drawing/2010/main" spid="_x0000_s28675"/>
            </a:ext>
            <a:ext uri="{FF2B5EF4-FFF2-40B4-BE49-F238E27FC236}">
              <a16:creationId xmlns:a16="http://schemas.microsoft.com/office/drawing/2014/main" id="{2C06BD0A-C07B-4F67-8FEB-53969E0530F3}"/>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62857" cy="355600"/>
    <xdr:sp macro="" textlink="">
      <xdr:nvSpPr>
        <xdr:cNvPr id="27" name="Check Box 3" hidden="1">
          <a:extLst>
            <a:ext uri="{63B3BB69-23CF-44E3-9099-C40C66FF867C}">
              <a14:compatExt xmlns:a14="http://schemas.microsoft.com/office/drawing/2010/main" spid="_x0000_s28675"/>
            </a:ext>
            <a:ext uri="{FF2B5EF4-FFF2-40B4-BE49-F238E27FC236}">
              <a16:creationId xmlns:a16="http://schemas.microsoft.com/office/drawing/2014/main" id="{01E42EFF-7081-4E04-A4FB-E14C7BB8AEC4}"/>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50800</xdr:colOff>
      <xdr:row>24</xdr:row>
      <xdr:rowOff>76200</xdr:rowOff>
    </xdr:from>
    <xdr:to>
      <xdr:col>5</xdr:col>
      <xdr:colOff>180975</xdr:colOff>
      <xdr:row>25</xdr:row>
      <xdr:rowOff>180975</xdr:rowOff>
    </xdr:to>
    <xdr:sp macro="" textlink="">
      <xdr:nvSpPr>
        <xdr:cNvPr id="28" name="Check Box 3" hidden="1">
          <a:extLst>
            <a:ext uri="{63B3BB69-23CF-44E3-9099-C40C66FF867C}">
              <a14:compatExt xmlns:a14="http://schemas.microsoft.com/office/drawing/2010/main" spid="_x0000_s28675"/>
            </a:ext>
            <a:ext uri="{FF2B5EF4-FFF2-40B4-BE49-F238E27FC236}">
              <a16:creationId xmlns:a16="http://schemas.microsoft.com/office/drawing/2014/main" id="{88AFFA0C-046C-4140-AA5D-9EAB52DE2793}"/>
            </a:ext>
          </a:extLst>
        </xdr:cNvPr>
        <xdr:cNvSpPr/>
      </xdr:nvSpPr>
      <xdr:spPr bwMode="auto">
        <a:xfrm>
          <a:off x="889000" y="6642100"/>
          <a:ext cx="339725" cy="3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50800</xdr:colOff>
      <xdr:row>24</xdr:row>
      <xdr:rowOff>76200</xdr:rowOff>
    </xdr:from>
    <xdr:ext cx="337457" cy="363310"/>
    <xdr:sp macro="" textlink="">
      <xdr:nvSpPr>
        <xdr:cNvPr id="29" name="Check Box 3" hidden="1">
          <a:extLst>
            <a:ext uri="{63B3BB69-23CF-44E3-9099-C40C66FF867C}">
              <a14:compatExt xmlns:a14="http://schemas.microsoft.com/office/drawing/2010/main" spid="_x0000_s28675"/>
            </a:ext>
            <a:ext uri="{FF2B5EF4-FFF2-40B4-BE49-F238E27FC236}">
              <a16:creationId xmlns:a16="http://schemas.microsoft.com/office/drawing/2014/main" id="{D111A968-2C44-4554-8260-E39146EA8D0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0" name="Check Box 3" hidden="1">
          <a:extLst>
            <a:ext uri="{63B3BB69-23CF-44E3-9099-C40C66FF867C}">
              <a14:compatExt xmlns:a14="http://schemas.microsoft.com/office/drawing/2010/main" spid="_x0000_s28675"/>
            </a:ext>
            <a:ext uri="{FF2B5EF4-FFF2-40B4-BE49-F238E27FC236}">
              <a16:creationId xmlns:a16="http://schemas.microsoft.com/office/drawing/2014/main" id="{F292C38A-D427-4023-AD43-D789B2BB58B2}"/>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1" name="Check Box 3" hidden="1">
          <a:extLst>
            <a:ext uri="{63B3BB69-23CF-44E3-9099-C40C66FF867C}">
              <a14:compatExt xmlns:a14="http://schemas.microsoft.com/office/drawing/2010/main" spid="_x0000_s28675"/>
            </a:ext>
            <a:ext uri="{FF2B5EF4-FFF2-40B4-BE49-F238E27FC236}">
              <a16:creationId xmlns:a16="http://schemas.microsoft.com/office/drawing/2014/main" id="{4272DF04-FDD8-4FF6-AEE8-098F91607F3A}"/>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37457" cy="363310"/>
    <xdr:sp macro="" textlink="">
      <xdr:nvSpPr>
        <xdr:cNvPr id="32" name="Check Box 3" hidden="1">
          <a:extLst>
            <a:ext uri="{63B3BB69-23CF-44E3-9099-C40C66FF867C}">
              <a14:compatExt xmlns:a14="http://schemas.microsoft.com/office/drawing/2010/main" spid="_x0000_s28675"/>
            </a:ext>
            <a:ext uri="{FF2B5EF4-FFF2-40B4-BE49-F238E27FC236}">
              <a16:creationId xmlns:a16="http://schemas.microsoft.com/office/drawing/2014/main" id="{0506591C-7EFF-41DC-A800-10FE62BCB316}"/>
            </a:ext>
          </a:extLst>
        </xdr:cNvPr>
        <xdr:cNvSpPr/>
      </xdr:nvSpPr>
      <xdr:spPr bwMode="auto">
        <a:xfrm>
          <a:off x="889000" y="6642100"/>
          <a:ext cx="337457" cy="3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50800</xdr:colOff>
      <xdr:row>24</xdr:row>
      <xdr:rowOff>76200</xdr:rowOff>
    </xdr:from>
    <xdr:ext cx="362857" cy="355600"/>
    <xdr:sp macro="" textlink="">
      <xdr:nvSpPr>
        <xdr:cNvPr id="33" name="Check Box 3" hidden="1">
          <a:extLst>
            <a:ext uri="{63B3BB69-23CF-44E3-9099-C40C66FF867C}">
              <a14:compatExt xmlns:a14="http://schemas.microsoft.com/office/drawing/2010/main" spid="_x0000_s28675"/>
            </a:ext>
            <a:ext uri="{FF2B5EF4-FFF2-40B4-BE49-F238E27FC236}">
              <a16:creationId xmlns:a16="http://schemas.microsoft.com/office/drawing/2014/main" id="{72443B26-0462-40A7-A0C7-2226D210471B}"/>
            </a:ext>
          </a:extLst>
        </xdr:cNvPr>
        <xdr:cNvSpPr/>
      </xdr:nvSpPr>
      <xdr:spPr bwMode="auto">
        <a:xfrm>
          <a:off x="889000" y="6642100"/>
          <a:ext cx="362857"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12700</xdr:colOff>
      <xdr:row>21</xdr:row>
      <xdr:rowOff>237223</xdr:rowOff>
    </xdr:from>
    <xdr:to>
      <xdr:col>3</xdr:col>
      <xdr:colOff>406400</xdr:colOff>
      <xdr:row>41</xdr:row>
      <xdr:rowOff>251226</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284843" y="6278794"/>
          <a:ext cx="6326414" cy="5008732"/>
          <a:chOff x="317080" y="6854868"/>
          <a:chExt cx="6796180" cy="5052019"/>
        </a:xfrm>
      </xdr:grpSpPr>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7080" y="6854868"/>
            <a:ext cx="6796180" cy="5052019"/>
          </a:xfrm>
          <a:prstGeom prst="rect">
            <a:avLst/>
          </a:prstGeom>
        </xdr:spPr>
      </xdr:pic>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105397" y="10765024"/>
            <a:ext cx="429356" cy="97759"/>
          </a:xfrm>
          <a:prstGeom prst="rect">
            <a:avLst/>
          </a:prstGeom>
        </xdr:spPr>
      </xdr:pic>
    </xdr:grpSp>
    <xdr:clientData/>
  </xdr:twoCellAnchor>
  <xdr:twoCellAnchor>
    <xdr:from>
      <xdr:col>3</xdr:col>
      <xdr:colOff>0</xdr:colOff>
      <xdr:row>43</xdr:row>
      <xdr:rowOff>76200</xdr:rowOff>
    </xdr:from>
    <xdr:to>
      <xdr:col>6</xdr:col>
      <xdr:colOff>659</xdr:colOff>
      <xdr:row>56</xdr:row>
      <xdr:rowOff>248920</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6204857" y="11624129"/>
          <a:ext cx="4500088" cy="3350441"/>
          <a:chOff x="6096000" y="12331700"/>
          <a:chExt cx="5309259" cy="3474720"/>
        </a:xfrm>
      </xdr:grpSpPr>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096000" y="12331700"/>
            <a:ext cx="5309259" cy="3474720"/>
          </a:xfrm>
          <a:prstGeom prst="rect">
            <a:avLst/>
          </a:prstGeom>
        </xdr:spPr>
      </xdr:pic>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93300" y="15076938"/>
            <a:ext cx="393700" cy="64637"/>
          </a:xfrm>
          <a:prstGeom prst="rect">
            <a:avLst/>
          </a:prstGeom>
        </xdr:spPr>
      </xdr:pic>
    </xdr:grpSp>
    <xdr:clientData/>
  </xdr:twoCellAnchor>
  <xdr:twoCellAnchor>
    <xdr:from>
      <xdr:col>1</xdr:col>
      <xdr:colOff>76200</xdr:colOff>
      <xdr:row>59</xdr:row>
      <xdr:rowOff>94276</xdr:rowOff>
    </xdr:from>
    <xdr:to>
      <xdr:col>2</xdr:col>
      <xdr:colOff>3797299</xdr:colOff>
      <xdr:row>73</xdr:row>
      <xdr:rowOff>35431</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348343" y="15570133"/>
          <a:ext cx="5190670" cy="3370155"/>
          <a:chOff x="380680" y="16311815"/>
          <a:chExt cx="5278355" cy="3474720"/>
        </a:xfrm>
      </xdr:grpSpPr>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80680" y="16311815"/>
            <a:ext cx="5278355" cy="3474720"/>
          </a:xfrm>
          <a:prstGeom prst="rect">
            <a:avLst/>
          </a:prstGeom>
        </xdr:spPr>
      </xdr:pic>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166480" y="19052985"/>
            <a:ext cx="420745" cy="69077"/>
          </a:xfrm>
          <a:prstGeom prst="rect">
            <a:avLst/>
          </a:prstGeom>
        </xdr:spPr>
      </xdr:pic>
    </xdr:grpSp>
    <xdr:clientData/>
  </xdr:twoCellAnchor>
  <xdr:twoCellAnchor>
    <xdr:from>
      <xdr:col>0</xdr:col>
      <xdr:colOff>220135</xdr:colOff>
      <xdr:row>43</xdr:row>
      <xdr:rowOff>93134</xdr:rowOff>
    </xdr:from>
    <xdr:to>
      <xdr:col>2</xdr:col>
      <xdr:colOff>3735572</xdr:colOff>
      <xdr:row>55</xdr:row>
      <xdr:rowOff>211902</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220135" y="11641063"/>
          <a:ext cx="5257151" cy="3057910"/>
          <a:chOff x="14427201" y="11510434"/>
          <a:chExt cx="5256748" cy="3119966"/>
        </a:xfrm>
      </xdr:grpSpPr>
      <xdr:pic>
        <xdr:nvPicPr>
          <xdr:cNvPr id="13" name="図 12">
            <a:extLst>
              <a:ext uri="{FF2B5EF4-FFF2-40B4-BE49-F238E27FC236}">
                <a16:creationId xmlns:a16="http://schemas.microsoft.com/office/drawing/2014/main" id="{00000000-0008-0000-06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37256"/>
          <a:stretch/>
        </xdr:blipFill>
        <xdr:spPr>
          <a:xfrm>
            <a:off x="14427201" y="11510434"/>
            <a:ext cx="5256748" cy="2180166"/>
          </a:xfrm>
          <a:prstGeom prst="rect">
            <a:avLst/>
          </a:prstGeom>
        </xdr:spPr>
      </xdr:pic>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r="39118" b="10454"/>
          <a:stretch/>
        </xdr:blipFill>
        <xdr:spPr>
          <a:xfrm>
            <a:off x="14435669" y="11518901"/>
            <a:ext cx="3200399" cy="311149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1066800</xdr:colOff>
      <xdr:row>13</xdr:row>
      <xdr:rowOff>190500</xdr:rowOff>
    </xdr:from>
    <xdr:to>
      <xdr:col>6</xdr:col>
      <xdr:colOff>406400</xdr:colOff>
      <xdr:row>27</xdr:row>
      <xdr:rowOff>28575</xdr:rowOff>
    </xdr:to>
    <xdr:pic>
      <xdr:nvPicPr>
        <xdr:cNvPr id="2" name="図 4">
          <a:extLst>
            <a:ext uri="{FF2B5EF4-FFF2-40B4-BE49-F238E27FC236}">
              <a16:creationId xmlns:a16="http://schemas.microsoft.com/office/drawing/2014/main" id="{66F6E3E2-73F2-4738-B6BE-8064C7925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3733800"/>
          <a:ext cx="2362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1053936</xdr:colOff>
      <xdr:row>13</xdr:row>
      <xdr:rowOff>129476</xdr:rowOff>
    </xdr:from>
    <xdr:to>
      <xdr:col>6</xdr:col>
      <xdr:colOff>401527</xdr:colOff>
      <xdr:row>28</xdr:row>
      <xdr:rowOff>90799</xdr:rowOff>
    </xdr:to>
    <xdr:pic>
      <xdr:nvPicPr>
        <xdr:cNvPr id="3" name="図 2">
          <a:extLst>
            <a:ext uri="{FF2B5EF4-FFF2-40B4-BE49-F238E27FC236}">
              <a16:creationId xmlns:a16="http://schemas.microsoft.com/office/drawing/2014/main" id="{38CD13A5-98D9-42A6-8A30-5FF9BD7E58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89" b="23584"/>
        <a:stretch/>
      </xdr:blipFill>
      <xdr:spPr>
        <a:xfrm>
          <a:off x="2158836" y="3672776"/>
          <a:ext cx="2370191" cy="4819073"/>
        </a:xfrm>
        <a:prstGeom prst="rect">
          <a:avLst/>
        </a:prstGeom>
      </xdr:spPr>
    </xdr:pic>
    <xdr:clientData/>
  </xdr:twoCellAnchor>
  <xdr:twoCellAnchor editAs="oneCell">
    <xdr:from>
      <xdr:col>8</xdr:col>
      <xdr:colOff>38286</xdr:colOff>
      <xdr:row>13</xdr:row>
      <xdr:rowOff>40413</xdr:rowOff>
    </xdr:from>
    <xdr:to>
      <xdr:col>8</xdr:col>
      <xdr:colOff>2708276</xdr:colOff>
      <xdr:row>28</xdr:row>
      <xdr:rowOff>259291</xdr:rowOff>
    </xdr:to>
    <xdr:pic>
      <xdr:nvPicPr>
        <xdr:cNvPr id="4" name="図 3">
          <a:extLst>
            <a:ext uri="{FF2B5EF4-FFF2-40B4-BE49-F238E27FC236}">
              <a16:creationId xmlns:a16="http://schemas.microsoft.com/office/drawing/2014/main" id="{6B0A87B9-0DD4-49C6-A9C8-623E22CA1C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61536" y="3583713"/>
          <a:ext cx="2669990" cy="5076628"/>
        </a:xfrm>
        <a:prstGeom prst="rect">
          <a:avLst/>
        </a:prstGeom>
        <a:solidFill>
          <a:schemeClr val="accent1"/>
        </a:solidFill>
      </xdr:spPr>
    </xdr:pic>
    <xdr:clientData/>
  </xdr:twoCellAnchor>
  <xdr:twoCellAnchor>
    <xdr:from>
      <xdr:col>3</xdr:col>
      <xdr:colOff>1317435</xdr:colOff>
      <xdr:row>19</xdr:row>
      <xdr:rowOff>22412</xdr:rowOff>
    </xdr:from>
    <xdr:to>
      <xdr:col>5</xdr:col>
      <xdr:colOff>821951</xdr:colOff>
      <xdr:row>19</xdr:row>
      <xdr:rowOff>286631</xdr:rowOff>
    </xdr:to>
    <xdr:sp macro="" textlink="">
      <xdr:nvSpPr>
        <xdr:cNvPr id="5" name="テキスト ボックス 19">
          <a:extLst>
            <a:ext uri="{FF2B5EF4-FFF2-40B4-BE49-F238E27FC236}">
              <a16:creationId xmlns:a16="http://schemas.microsoft.com/office/drawing/2014/main" id="{BE96BCE9-5C6C-45C7-BDBE-E7B6268AA41A}"/>
            </a:ext>
          </a:extLst>
        </xdr:cNvPr>
        <xdr:cNvSpPr txBox="1">
          <a:spLocks noChangeArrowheads="1"/>
        </xdr:cNvSpPr>
      </xdr:nvSpPr>
      <xdr:spPr bwMode="auto">
        <a:xfrm>
          <a:off x="2422335" y="5508812"/>
          <a:ext cx="1707966" cy="264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1pPr>
          <a:lvl2pPr marL="4572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2pPr>
          <a:lvl3pPr marL="9144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3pPr>
          <a:lvl4pPr marL="13716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4pPr>
          <a:lvl5pPr marL="1828800" algn="l" defTabSz="457200" rtl="0" fontAlgn="base">
            <a:spcBef>
              <a:spcPct val="0"/>
            </a:spcBef>
            <a:spcAft>
              <a:spcPct val="0"/>
            </a:spcAft>
            <a:defRPr kumimoji="1" kern="1200">
              <a:solidFill>
                <a:schemeClr val="tx1"/>
              </a:solidFill>
              <a:latin typeface="Arial" pitchFamily="34" charset="0"/>
              <a:ea typeface="ＭＳ Ｐゴシック" pitchFamily="50" charset="-128"/>
              <a:cs typeface="+mn-cs"/>
            </a:defRPr>
          </a:lvl5pPr>
          <a:lvl6pPr marL="2286000" algn="l" defTabSz="914400" rtl="0" eaLnBrk="1" latinLnBrk="0" hangingPunct="1">
            <a:defRPr kumimoji="1" kern="1200">
              <a:solidFill>
                <a:schemeClr val="tx1"/>
              </a:solidFill>
              <a:latin typeface="Arial" pitchFamily="34" charset="0"/>
              <a:ea typeface="ＭＳ Ｐゴシック" pitchFamily="50" charset="-128"/>
              <a:cs typeface="+mn-cs"/>
            </a:defRPr>
          </a:lvl6pPr>
          <a:lvl7pPr marL="2743200" algn="l" defTabSz="914400" rtl="0" eaLnBrk="1" latinLnBrk="0" hangingPunct="1">
            <a:defRPr kumimoji="1" kern="1200">
              <a:solidFill>
                <a:schemeClr val="tx1"/>
              </a:solidFill>
              <a:latin typeface="Arial" pitchFamily="34" charset="0"/>
              <a:ea typeface="ＭＳ Ｐゴシック" pitchFamily="50" charset="-128"/>
              <a:cs typeface="+mn-cs"/>
            </a:defRPr>
          </a:lvl7pPr>
          <a:lvl8pPr marL="3200400" algn="l" defTabSz="914400" rtl="0" eaLnBrk="1" latinLnBrk="0" hangingPunct="1">
            <a:defRPr kumimoji="1" kern="1200">
              <a:solidFill>
                <a:schemeClr val="tx1"/>
              </a:solidFill>
              <a:latin typeface="Arial" pitchFamily="34" charset="0"/>
              <a:ea typeface="ＭＳ Ｐゴシック" pitchFamily="50" charset="-128"/>
              <a:cs typeface="+mn-cs"/>
            </a:defRPr>
          </a:lvl8pPr>
          <a:lvl9pPr marL="3657600" algn="l" defTabSz="914400" rtl="0" eaLnBrk="1" latinLnBrk="0" hangingPunct="1">
            <a:defRPr kumimoji="1" kern="1200">
              <a:solidFill>
                <a:schemeClr val="tx1"/>
              </a:solidFill>
              <a:latin typeface="Arial" pitchFamily="34" charset="0"/>
              <a:ea typeface="ＭＳ Ｐゴシック" pitchFamily="50" charset="-128"/>
              <a:cs typeface="+mn-cs"/>
            </a:defRPr>
          </a:lvl9pPr>
        </a:lstStyle>
        <a:p>
          <a:pPr algn="ctr" defTabSz="914400" eaLnBrk="1" hangingPunct="1">
            <a:spcBef>
              <a:spcPct val="0"/>
            </a:spcBef>
            <a:buFontTx/>
            <a:buNone/>
            <a:defRPr/>
          </a:pPr>
          <a:endParaRPr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809624</xdr:colOff>
      <xdr:row>11</xdr:row>
      <xdr:rowOff>217228</xdr:rowOff>
    </xdr:from>
    <xdr:to>
      <xdr:col>6</xdr:col>
      <xdr:colOff>596925</xdr:colOff>
      <xdr:row>12</xdr:row>
      <xdr:rowOff>298353</xdr:rowOff>
    </xdr:to>
    <xdr:sp macro="" textlink="">
      <xdr:nvSpPr>
        <xdr:cNvPr id="6" name="正方形/長方形 5">
          <a:extLst>
            <a:ext uri="{FF2B5EF4-FFF2-40B4-BE49-F238E27FC236}">
              <a16:creationId xmlns:a16="http://schemas.microsoft.com/office/drawing/2014/main" id="{76E80FDD-7F9F-4FFC-B663-8CB72285D271}"/>
            </a:ext>
          </a:extLst>
        </xdr:cNvPr>
        <xdr:cNvSpPr/>
      </xdr:nvSpPr>
      <xdr:spPr>
        <a:xfrm>
          <a:off x="1914524" y="3112828"/>
          <a:ext cx="2809901" cy="404975"/>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TOP</a:t>
          </a: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247045</xdr:colOff>
      <xdr:row>13</xdr:row>
      <xdr:rowOff>200023</xdr:rowOff>
    </xdr:from>
    <xdr:to>
      <xdr:col>13</xdr:col>
      <xdr:colOff>1318328</xdr:colOff>
      <xdr:row>28</xdr:row>
      <xdr:rowOff>37038</xdr:rowOff>
    </xdr:to>
    <xdr:sp macro="" textlink="">
      <xdr:nvSpPr>
        <xdr:cNvPr id="7" name="正方形/長方形 6">
          <a:extLst>
            <a:ext uri="{FF2B5EF4-FFF2-40B4-BE49-F238E27FC236}">
              <a16:creationId xmlns:a16="http://schemas.microsoft.com/office/drawing/2014/main" id="{5E62211B-9450-4D4C-A8A0-16ABD29B973D}"/>
            </a:ext>
          </a:extLst>
        </xdr:cNvPr>
        <xdr:cNvSpPr/>
      </xdr:nvSpPr>
      <xdr:spPr>
        <a:xfrm>
          <a:off x="13512195" y="3743323"/>
          <a:ext cx="2201583" cy="4694765"/>
        </a:xfrm>
        <a:prstGeom prst="rect">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lnSpc>
              <a:spcPts val="2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クライアント様</a:t>
          </a:r>
          <a:br>
            <a:rPr kumimoji="1" lang="en-US" altLang="ja-JP" sz="1400">
              <a:latin typeface="Meiryo UI" panose="020B0604030504040204" pitchFamily="50" charset="-128"/>
              <a:ea typeface="Meiryo UI" panose="020B0604030504040204" pitchFamily="50" charset="-128"/>
              <a:cs typeface="Meiryo UI" panose="020B0604030504040204" pitchFamily="50" charset="-128"/>
            </a:rPr>
          </a:b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LINE</a:t>
          </a:r>
          <a:r>
            <a:rPr kumimoji="1" lang="en-US" altLang="ja-JP" sz="1400" baseline="0">
              <a:latin typeface="Meiryo UI" panose="020B0604030504040204" pitchFamily="50" charset="-128"/>
              <a:ea typeface="Meiryo UI" panose="020B0604030504040204" pitchFamily="50" charset="-128"/>
              <a:cs typeface="Meiryo UI" panose="020B0604030504040204" pitchFamily="50" charset="-128"/>
            </a:rPr>
            <a:t> Sales Promotion</a:t>
          </a:r>
        </a:p>
        <a:p>
          <a:pPr algn="ctr">
            <a:lnSpc>
              <a:spcPts val="17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7</xdr:col>
      <xdr:colOff>2242607</xdr:colOff>
      <xdr:row>11</xdr:row>
      <xdr:rowOff>197024</xdr:rowOff>
    </xdr:from>
    <xdr:to>
      <xdr:col>9</xdr:col>
      <xdr:colOff>816326</xdr:colOff>
      <xdr:row>12</xdr:row>
      <xdr:rowOff>274410</xdr:rowOff>
    </xdr:to>
    <xdr:sp macro="" textlink="">
      <xdr:nvSpPr>
        <xdr:cNvPr id="8" name="正方形/長方形 7">
          <a:extLst>
            <a:ext uri="{FF2B5EF4-FFF2-40B4-BE49-F238E27FC236}">
              <a16:creationId xmlns:a16="http://schemas.microsoft.com/office/drawing/2014/main" id="{C27ADD19-CA0C-44EE-8FDF-FC2F8E6EAA99}"/>
            </a:ext>
          </a:extLst>
        </xdr:cNvPr>
        <xdr:cNvSpPr/>
      </xdr:nvSpPr>
      <xdr:spPr>
        <a:xfrm>
          <a:off x="8129057" y="3092624"/>
          <a:ext cx="3761669"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「応募して貯めよう」セクション</a:t>
          </a:r>
        </a:p>
      </xdr:txBody>
    </xdr:sp>
    <xdr:clientData/>
  </xdr:twoCellAnchor>
  <xdr:twoCellAnchor>
    <xdr:from>
      <xdr:col>11</xdr:col>
      <xdr:colOff>174624</xdr:colOff>
      <xdr:row>11</xdr:row>
      <xdr:rowOff>204240</xdr:rowOff>
    </xdr:from>
    <xdr:to>
      <xdr:col>13</xdr:col>
      <xdr:colOff>1370148</xdr:colOff>
      <xdr:row>12</xdr:row>
      <xdr:rowOff>281626</xdr:rowOff>
    </xdr:to>
    <xdr:sp macro="" textlink="">
      <xdr:nvSpPr>
        <xdr:cNvPr id="9" name="正方形/長方形 8">
          <a:extLst>
            <a:ext uri="{FF2B5EF4-FFF2-40B4-BE49-F238E27FC236}">
              <a16:creationId xmlns:a16="http://schemas.microsoft.com/office/drawing/2014/main" id="{8FAB39B3-2B00-4061-8F78-7C6AC5AE1E58}"/>
            </a:ext>
          </a:extLst>
        </xdr:cNvPr>
        <xdr:cNvSpPr/>
      </xdr:nvSpPr>
      <xdr:spPr>
        <a:xfrm>
          <a:off x="13439774" y="3099840"/>
          <a:ext cx="2275024" cy="401236"/>
        </a:xfrm>
        <a:prstGeom prst="rect">
          <a:avLst/>
        </a:prstGeom>
        <a:solidFill>
          <a:srgbClr val="9FE784"/>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個別キャンペーンページ</a:t>
          </a:r>
        </a:p>
      </xdr:txBody>
    </xdr:sp>
    <xdr:clientData/>
  </xdr:twoCellAnchor>
  <xdr:twoCellAnchor>
    <xdr:from>
      <xdr:col>5</xdr:col>
      <xdr:colOff>704904</xdr:colOff>
      <xdr:row>17</xdr:row>
      <xdr:rowOff>142875</xdr:rowOff>
    </xdr:from>
    <xdr:to>
      <xdr:col>8</xdr:col>
      <xdr:colOff>36922</xdr:colOff>
      <xdr:row>26</xdr:row>
      <xdr:rowOff>215911</xdr:rowOff>
    </xdr:to>
    <xdr:cxnSp macro="">
      <xdr:nvCxnSpPr>
        <xdr:cNvPr id="10" name="カギ線コネクタ 131">
          <a:extLst>
            <a:ext uri="{FF2B5EF4-FFF2-40B4-BE49-F238E27FC236}">
              <a16:creationId xmlns:a16="http://schemas.microsoft.com/office/drawing/2014/main" id="{E6453845-E02F-4045-9579-07CEDD23CCB1}"/>
            </a:ext>
          </a:extLst>
        </xdr:cNvPr>
        <xdr:cNvCxnSpPr/>
      </xdr:nvCxnSpPr>
      <xdr:spPr>
        <a:xfrm flipV="1">
          <a:off x="4064054" y="4981575"/>
          <a:ext cx="4196118" cy="2987686"/>
        </a:xfrm>
        <a:prstGeom prst="bentConnector3">
          <a:avLst>
            <a:gd name="adj1" fmla="val 5335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403225</xdr:colOff>
      <xdr:row>21</xdr:row>
      <xdr:rowOff>137583</xdr:rowOff>
    </xdr:from>
    <xdr:to>
      <xdr:col>11</xdr:col>
      <xdr:colOff>190484</xdr:colOff>
      <xdr:row>21</xdr:row>
      <xdr:rowOff>138114</xdr:rowOff>
    </xdr:to>
    <xdr:cxnSp macro="">
      <xdr:nvCxnSpPr>
        <xdr:cNvPr id="11" name="カギ線コネクタ 132">
          <a:extLst>
            <a:ext uri="{FF2B5EF4-FFF2-40B4-BE49-F238E27FC236}">
              <a16:creationId xmlns:a16="http://schemas.microsoft.com/office/drawing/2014/main" id="{5CE4142B-8069-427B-914B-514DEE9B1072}"/>
            </a:ext>
          </a:extLst>
        </xdr:cNvPr>
        <xdr:cNvCxnSpPr/>
      </xdr:nvCxnSpPr>
      <xdr:spPr>
        <a:xfrm flipV="1">
          <a:off x="6289675" y="6271683"/>
          <a:ext cx="7165959" cy="531"/>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2775857</xdr:colOff>
      <xdr:row>17</xdr:row>
      <xdr:rowOff>45357</xdr:rowOff>
    </xdr:from>
    <xdr:to>
      <xdr:col>11</xdr:col>
      <xdr:colOff>209289</xdr:colOff>
      <xdr:row>17</xdr:row>
      <xdr:rowOff>47625</xdr:rowOff>
    </xdr:to>
    <xdr:cxnSp macro="">
      <xdr:nvCxnSpPr>
        <xdr:cNvPr id="12" name="カギ線コネクタ 133">
          <a:extLst>
            <a:ext uri="{FF2B5EF4-FFF2-40B4-BE49-F238E27FC236}">
              <a16:creationId xmlns:a16="http://schemas.microsoft.com/office/drawing/2014/main" id="{998CD810-A5AE-47A9-AB29-3F4D58BD450E}"/>
            </a:ext>
          </a:extLst>
        </xdr:cNvPr>
        <xdr:cNvCxnSpPr/>
      </xdr:nvCxnSpPr>
      <xdr:spPr>
        <a:xfrm>
          <a:off x="10999107" y="4884057"/>
          <a:ext cx="2475332" cy="2268"/>
        </a:xfrm>
        <a:prstGeom prst="bentConnector3">
          <a:avLst>
            <a:gd name="adj1" fmla="val 50000"/>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825500</xdr:colOff>
      <xdr:row>24</xdr:row>
      <xdr:rowOff>228600</xdr:rowOff>
    </xdr:from>
    <xdr:to>
      <xdr:col>6</xdr:col>
      <xdr:colOff>419100</xdr:colOff>
      <xdr:row>28</xdr:row>
      <xdr:rowOff>25400</xdr:rowOff>
    </xdr:to>
    <xdr:grpSp>
      <xdr:nvGrpSpPr>
        <xdr:cNvPr id="13" name="グループ化 10">
          <a:extLst>
            <a:ext uri="{FF2B5EF4-FFF2-40B4-BE49-F238E27FC236}">
              <a16:creationId xmlns:a16="http://schemas.microsoft.com/office/drawing/2014/main" id="{5EDFCF0D-9501-485E-A417-D9DD66D74D74}"/>
            </a:ext>
          </a:extLst>
        </xdr:cNvPr>
        <xdr:cNvGrpSpPr>
          <a:grpSpLocks/>
        </xdr:cNvGrpSpPr>
      </xdr:nvGrpSpPr>
      <xdr:grpSpPr bwMode="auto">
        <a:xfrm>
          <a:off x="1933864" y="7340600"/>
          <a:ext cx="2618509" cy="1089891"/>
          <a:chOff x="2079624" y="5726050"/>
          <a:chExt cx="2883951" cy="1131948"/>
        </a:xfrm>
      </xdr:grpSpPr>
      <xdr:pic>
        <xdr:nvPicPr>
          <xdr:cNvPr id="14" name="図 11">
            <a:extLst>
              <a:ext uri="{FF2B5EF4-FFF2-40B4-BE49-F238E27FC236}">
                <a16:creationId xmlns:a16="http://schemas.microsoft.com/office/drawing/2014/main" id="{720AEFE9-36EB-60B6-B1A7-EE5A03DB93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19392" y="5726050"/>
            <a:ext cx="2644183" cy="1131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正方形/長方形 14">
            <a:extLst>
              <a:ext uri="{FF2B5EF4-FFF2-40B4-BE49-F238E27FC236}">
                <a16:creationId xmlns:a16="http://schemas.microsoft.com/office/drawing/2014/main" id="{E40E19E4-69F9-9EFA-A5DA-F268CDD49790}"/>
              </a:ext>
            </a:extLst>
          </xdr:cNvPr>
          <xdr:cNvSpPr/>
        </xdr:nvSpPr>
        <xdr:spPr>
          <a:xfrm>
            <a:off x="2947361" y="6330613"/>
            <a:ext cx="1888605" cy="1800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bg1">
                    <a:lumMod val="50000"/>
                  </a:schemeClr>
                </a:solidFill>
                <a:latin typeface="Meiryo" charset="-128"/>
                <a:ea typeface="Meiryo" charset="-128"/>
                <a:cs typeface="Meiryo" charset="-128"/>
              </a:rPr>
              <a:t>コニ</a:t>
            </a:r>
            <a:r>
              <a:rPr kumimoji="1" lang="en-US" altLang="ja-JP" sz="600">
                <a:solidFill>
                  <a:schemeClr val="bg1">
                    <a:lumMod val="50000"/>
                  </a:schemeClr>
                </a:solidFill>
                <a:latin typeface="Meiryo" charset="-128"/>
                <a:ea typeface="Meiryo" charset="-128"/>
                <a:cs typeface="Meiryo" charset="-128"/>
              </a:rPr>
              <a:t>―</a:t>
            </a:r>
            <a:r>
              <a:rPr kumimoji="1" lang="ja-JP" altLang="en-US" sz="600">
                <a:solidFill>
                  <a:schemeClr val="bg1">
                    <a:lumMod val="50000"/>
                  </a:schemeClr>
                </a:solidFill>
                <a:latin typeface="Meiryo" charset="-128"/>
                <a:ea typeface="Meiryo" charset="-128"/>
                <a:cs typeface="Meiryo" charset="-128"/>
              </a:rPr>
              <a:t>グッズを買ってポイントをもらおう！</a:t>
            </a:r>
          </a:p>
        </xdr:txBody>
      </xdr:sp>
      <xdr:sp macro="" textlink="">
        <xdr:nvSpPr>
          <xdr:cNvPr id="16" name="円/楕円 13">
            <a:extLst>
              <a:ext uri="{FF2B5EF4-FFF2-40B4-BE49-F238E27FC236}">
                <a16:creationId xmlns:a16="http://schemas.microsoft.com/office/drawing/2014/main" id="{4CEFD9EB-4B91-F5BE-DF16-C71A2C884BF1}"/>
              </a:ext>
            </a:extLst>
          </xdr:cNvPr>
          <xdr:cNvSpPr/>
        </xdr:nvSpPr>
        <xdr:spPr>
          <a:xfrm>
            <a:off x="3502837" y="6613600"/>
            <a:ext cx="229695" cy="205809"/>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4</a:t>
            </a:r>
            <a:endParaRPr kumimoji="1" lang="ja-JP" altLang="en-US" sz="1400" b="1">
              <a:solidFill>
                <a:schemeClr val="tx1"/>
              </a:solidFill>
              <a:latin typeface="+mn-lt"/>
            </a:endParaRPr>
          </a:p>
        </xdr:txBody>
      </xdr:sp>
      <xdr:pic>
        <xdr:nvPicPr>
          <xdr:cNvPr id="17" name="図 14">
            <a:extLst>
              <a:ext uri="{FF2B5EF4-FFF2-40B4-BE49-F238E27FC236}">
                <a16:creationId xmlns:a16="http://schemas.microsoft.com/office/drawing/2014/main" id="{62EF43E6-C63D-C3E8-121F-08166DC680D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76074" y="6523173"/>
            <a:ext cx="359287" cy="185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正方形/長方形 17">
            <a:extLst>
              <a:ext uri="{FF2B5EF4-FFF2-40B4-BE49-F238E27FC236}">
                <a16:creationId xmlns:a16="http://schemas.microsoft.com/office/drawing/2014/main" id="{FFF61C8C-CD27-0373-4AEB-06782A2A6493}"/>
              </a:ext>
            </a:extLst>
          </xdr:cNvPr>
          <xdr:cNvSpPr/>
        </xdr:nvSpPr>
        <xdr:spPr>
          <a:xfrm>
            <a:off x="2947361" y="6510696"/>
            <a:ext cx="421108" cy="167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BC984043-368B-3470-C66F-8097791BAE19}"/>
              </a:ext>
            </a:extLst>
          </xdr:cNvPr>
          <xdr:cNvSpPr/>
        </xdr:nvSpPr>
        <xdr:spPr>
          <a:xfrm>
            <a:off x="2960122" y="6124804"/>
            <a:ext cx="1824801" cy="19294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LINE FRIENDS STORE</a:t>
            </a:r>
            <a:endPar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0" name="正方形/長方形 19">
            <a:extLst>
              <a:ext uri="{FF2B5EF4-FFF2-40B4-BE49-F238E27FC236}">
                <a16:creationId xmlns:a16="http://schemas.microsoft.com/office/drawing/2014/main" id="{F1A664A3-986B-C40F-C7EE-BF6F50E7EAC7}"/>
              </a:ext>
            </a:extLst>
          </xdr:cNvPr>
          <xdr:cNvSpPr/>
        </xdr:nvSpPr>
        <xdr:spPr>
          <a:xfrm>
            <a:off x="2947361" y="6111941"/>
            <a:ext cx="1671671" cy="180083"/>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1" name="円/楕円 18">
            <a:extLst>
              <a:ext uri="{FF2B5EF4-FFF2-40B4-BE49-F238E27FC236}">
                <a16:creationId xmlns:a16="http://schemas.microsoft.com/office/drawing/2014/main" id="{C3161426-3FB3-6075-4F08-27FF78AF2111}"/>
              </a:ext>
            </a:extLst>
          </xdr:cNvPr>
          <xdr:cNvSpPr/>
        </xdr:nvSpPr>
        <xdr:spPr>
          <a:xfrm>
            <a:off x="4363815" y="5944722"/>
            <a:ext cx="242456" cy="218672"/>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2</a:t>
            </a:r>
            <a:endParaRPr kumimoji="1" lang="ja-JP" altLang="en-US" sz="1400" b="1">
              <a:solidFill>
                <a:schemeClr val="tx1"/>
              </a:solidFill>
              <a:latin typeface="+mn-lt"/>
            </a:endParaRPr>
          </a:p>
        </xdr:txBody>
      </xdr:sp>
      <xdr:sp macro="" textlink="">
        <xdr:nvSpPr>
          <xdr:cNvPr id="22" name="円/楕円 19">
            <a:extLst>
              <a:ext uri="{FF2B5EF4-FFF2-40B4-BE49-F238E27FC236}">
                <a16:creationId xmlns:a16="http://schemas.microsoft.com/office/drawing/2014/main" id="{783D6BC9-BC53-5EDD-1D00-4E63D0EAA6FB}"/>
              </a:ext>
            </a:extLst>
          </xdr:cNvPr>
          <xdr:cNvSpPr/>
        </xdr:nvSpPr>
        <xdr:spPr>
          <a:xfrm>
            <a:off x="2079624" y="6253435"/>
            <a:ext cx="216934" cy="192946"/>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1</a:t>
            </a:r>
            <a:endParaRPr kumimoji="1" lang="ja-JP" altLang="en-US" sz="1400" b="1">
              <a:solidFill>
                <a:schemeClr val="tx1"/>
              </a:solidFill>
              <a:latin typeface="+mn-lt"/>
            </a:endParaRPr>
          </a:p>
        </xdr:txBody>
      </xdr:sp>
    </xdr:grpSp>
    <xdr:clientData/>
  </xdr:twoCellAnchor>
  <xdr:twoCellAnchor>
    <xdr:from>
      <xdr:col>3</xdr:col>
      <xdr:colOff>799993</xdr:colOff>
      <xdr:row>25</xdr:row>
      <xdr:rowOff>73025</xdr:rowOff>
    </xdr:from>
    <xdr:to>
      <xdr:col>6</xdr:col>
      <xdr:colOff>796925</xdr:colOff>
      <xdr:row>28</xdr:row>
      <xdr:rowOff>178860</xdr:rowOff>
    </xdr:to>
    <xdr:sp macro="" textlink="">
      <xdr:nvSpPr>
        <xdr:cNvPr id="23" name="正方形/長方形 22">
          <a:extLst>
            <a:ext uri="{FF2B5EF4-FFF2-40B4-BE49-F238E27FC236}">
              <a16:creationId xmlns:a16="http://schemas.microsoft.com/office/drawing/2014/main" id="{3301D4B6-C30E-46D8-88A9-434679A3C18A}"/>
            </a:ext>
            <a:ext uri="{147F2762-F138-4A5C-976F-8EAC2B608ADB}">
              <a16:predDERef xmlns:a16="http://schemas.microsoft.com/office/drawing/2014/main" pred="{D09D9439-BBDF-4851-9F2F-2E39625D35B6}"/>
            </a:ext>
          </a:extLst>
        </xdr:cNvPr>
        <xdr:cNvSpPr/>
      </xdr:nvSpPr>
      <xdr:spPr>
        <a:xfrm>
          <a:off x="1904893" y="7502525"/>
          <a:ext cx="3019532" cy="107738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159185</xdr:colOff>
      <xdr:row>25</xdr:row>
      <xdr:rowOff>298763</xdr:rowOff>
    </xdr:from>
    <xdr:to>
      <xdr:col>6</xdr:col>
      <xdr:colOff>422185</xdr:colOff>
      <xdr:row>26</xdr:row>
      <xdr:rowOff>215780</xdr:rowOff>
    </xdr:to>
    <xdr:sp macro="" textlink="">
      <xdr:nvSpPr>
        <xdr:cNvPr id="24" name="円/楕円 21">
          <a:extLst>
            <a:ext uri="{FF2B5EF4-FFF2-40B4-BE49-F238E27FC236}">
              <a16:creationId xmlns:a16="http://schemas.microsoft.com/office/drawing/2014/main" id="{5750C60B-9F8D-4936-8732-AF2B4380C4DA}"/>
            </a:ext>
          </a:extLst>
        </xdr:cNvPr>
        <xdr:cNvSpPr/>
      </xdr:nvSpPr>
      <xdr:spPr>
        <a:xfrm>
          <a:off x="4286685" y="7728263"/>
          <a:ext cx="263000" cy="240867"/>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3</a:t>
          </a:r>
          <a:endParaRPr kumimoji="1" lang="ja-JP" altLang="en-US" sz="1400" b="1">
            <a:solidFill>
              <a:schemeClr val="tx1"/>
            </a:solidFill>
            <a:latin typeface="+mn-lt"/>
          </a:endParaRPr>
        </a:p>
      </xdr:txBody>
    </xdr:sp>
    <xdr:clientData/>
  </xdr:twoCellAnchor>
  <xdr:twoCellAnchor>
    <xdr:from>
      <xdr:col>3</xdr:col>
      <xdr:colOff>1117600</xdr:colOff>
      <xdr:row>25</xdr:row>
      <xdr:rowOff>330200</xdr:rowOff>
    </xdr:from>
    <xdr:to>
      <xdr:col>4</xdr:col>
      <xdr:colOff>63500</xdr:colOff>
      <xdr:row>27</xdr:row>
      <xdr:rowOff>203200</xdr:rowOff>
    </xdr:to>
    <xdr:pic>
      <xdr:nvPicPr>
        <xdr:cNvPr id="25" name="図 22">
          <a:extLst>
            <a:ext uri="{FF2B5EF4-FFF2-40B4-BE49-F238E27FC236}">
              <a16:creationId xmlns:a16="http://schemas.microsoft.com/office/drawing/2014/main" id="{30287544-18D4-4F84-B433-72A558081DA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22500" y="7753350"/>
          <a:ext cx="5397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1140110</xdr:colOff>
      <xdr:row>26</xdr:row>
      <xdr:rowOff>17991</xdr:rowOff>
    </xdr:from>
    <xdr:to>
      <xdr:col>4</xdr:col>
      <xdr:colOff>38038</xdr:colOff>
      <xdr:row>27</xdr:row>
      <xdr:rowOff>169333</xdr:rowOff>
    </xdr:to>
    <xdr:sp macro="" textlink="">
      <xdr:nvSpPr>
        <xdr:cNvPr id="26" name="正方形/長方形 25">
          <a:extLst>
            <a:ext uri="{FF2B5EF4-FFF2-40B4-BE49-F238E27FC236}">
              <a16:creationId xmlns:a16="http://schemas.microsoft.com/office/drawing/2014/main" id="{9EBBAA64-CE31-4E43-9C40-684677C6B263}"/>
            </a:ext>
          </a:extLst>
        </xdr:cNvPr>
        <xdr:cNvSpPr/>
      </xdr:nvSpPr>
      <xdr:spPr>
        <a:xfrm>
          <a:off x="2245010" y="7771341"/>
          <a:ext cx="491778" cy="475192"/>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154214</xdr:colOff>
      <xdr:row>27</xdr:row>
      <xdr:rowOff>51746</xdr:rowOff>
    </xdr:from>
    <xdr:to>
      <xdr:col>4</xdr:col>
      <xdr:colOff>545281</xdr:colOff>
      <xdr:row>27</xdr:row>
      <xdr:rowOff>217714</xdr:rowOff>
    </xdr:to>
    <xdr:sp macro="" textlink="">
      <xdr:nvSpPr>
        <xdr:cNvPr id="27" name="正方形/長方形 26">
          <a:extLst>
            <a:ext uri="{FF2B5EF4-FFF2-40B4-BE49-F238E27FC236}">
              <a16:creationId xmlns:a16="http://schemas.microsoft.com/office/drawing/2014/main" id="{5A1FB745-1BBB-456D-86E9-EC02FEE5A2EE}"/>
            </a:ext>
          </a:extLst>
        </xdr:cNvPr>
        <xdr:cNvSpPr/>
      </xdr:nvSpPr>
      <xdr:spPr>
        <a:xfrm>
          <a:off x="2852964" y="8128946"/>
          <a:ext cx="391067" cy="165968"/>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42335</xdr:colOff>
      <xdr:row>26</xdr:row>
      <xdr:rowOff>153457</xdr:rowOff>
    </xdr:from>
    <xdr:to>
      <xdr:col>6</xdr:col>
      <xdr:colOff>249882</xdr:colOff>
      <xdr:row>27</xdr:row>
      <xdr:rowOff>37041</xdr:rowOff>
    </xdr:to>
    <xdr:sp macro="" textlink="">
      <xdr:nvSpPr>
        <xdr:cNvPr id="28" name="正方形/長方形 27">
          <a:extLst>
            <a:ext uri="{FF2B5EF4-FFF2-40B4-BE49-F238E27FC236}">
              <a16:creationId xmlns:a16="http://schemas.microsoft.com/office/drawing/2014/main" id="{3C63BCC3-7BBB-498D-9B5B-95344FF4FF88}"/>
            </a:ext>
          </a:extLst>
        </xdr:cNvPr>
        <xdr:cNvSpPr/>
      </xdr:nvSpPr>
      <xdr:spPr>
        <a:xfrm>
          <a:off x="2741085" y="7906807"/>
          <a:ext cx="1636297" cy="207434"/>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51862</xdr:colOff>
      <xdr:row>25</xdr:row>
      <xdr:rowOff>284694</xdr:rowOff>
    </xdr:from>
    <xdr:to>
      <xdr:col>5</xdr:col>
      <xdr:colOff>671594</xdr:colOff>
      <xdr:row>26</xdr:row>
      <xdr:rowOff>135273</xdr:rowOff>
    </xdr:to>
    <xdr:sp macro="" textlink="">
      <xdr:nvSpPr>
        <xdr:cNvPr id="29" name="正方形/長方形 28">
          <a:extLst>
            <a:ext uri="{FF2B5EF4-FFF2-40B4-BE49-F238E27FC236}">
              <a16:creationId xmlns:a16="http://schemas.microsoft.com/office/drawing/2014/main" id="{928D85C7-E8CE-4B9E-81B1-DAD765797967}"/>
            </a:ext>
          </a:extLst>
        </xdr:cNvPr>
        <xdr:cNvSpPr/>
      </xdr:nvSpPr>
      <xdr:spPr>
        <a:xfrm>
          <a:off x="2750612" y="7714194"/>
          <a:ext cx="1280132" cy="174429"/>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1125682</xdr:colOff>
      <xdr:row>25</xdr:row>
      <xdr:rowOff>23092</xdr:rowOff>
    </xdr:from>
    <xdr:to>
      <xdr:col>4</xdr:col>
      <xdr:colOff>138546</xdr:colOff>
      <xdr:row>25</xdr:row>
      <xdr:rowOff>225137</xdr:rowOff>
    </xdr:to>
    <xdr:sp macro="" textlink="">
      <xdr:nvSpPr>
        <xdr:cNvPr id="30" name="正方形/長方形 29">
          <a:extLst>
            <a:ext uri="{FF2B5EF4-FFF2-40B4-BE49-F238E27FC236}">
              <a16:creationId xmlns:a16="http://schemas.microsoft.com/office/drawing/2014/main" id="{241E270B-C654-4433-A488-21DD08FA7382}"/>
            </a:ext>
          </a:extLst>
        </xdr:cNvPr>
        <xdr:cNvSpPr/>
      </xdr:nvSpPr>
      <xdr:spPr>
        <a:xfrm>
          <a:off x="2230582" y="7452592"/>
          <a:ext cx="606714" cy="202045"/>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1062183</xdr:colOff>
      <xdr:row>24</xdr:row>
      <xdr:rowOff>288636</xdr:rowOff>
    </xdr:from>
    <xdr:ext cx="1005403" cy="292388"/>
    <xdr:sp macro="" textlink="">
      <xdr:nvSpPr>
        <xdr:cNvPr id="31" name="テキスト ボックス 30">
          <a:extLst>
            <a:ext uri="{FF2B5EF4-FFF2-40B4-BE49-F238E27FC236}">
              <a16:creationId xmlns:a16="http://schemas.microsoft.com/office/drawing/2014/main" id="{F9486D19-BDBC-4441-B0CD-A3B22B3BDB5D}"/>
            </a:ext>
          </a:extLst>
        </xdr:cNvPr>
        <xdr:cNvSpPr txBox="1"/>
      </xdr:nvSpPr>
      <xdr:spPr>
        <a:xfrm>
          <a:off x="2167083" y="7394286"/>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xdr:from>
      <xdr:col>3</xdr:col>
      <xdr:colOff>846206</xdr:colOff>
      <xdr:row>23</xdr:row>
      <xdr:rowOff>178755</xdr:rowOff>
    </xdr:from>
    <xdr:to>
      <xdr:col>6</xdr:col>
      <xdr:colOff>630347</xdr:colOff>
      <xdr:row>25</xdr:row>
      <xdr:rowOff>28936</xdr:rowOff>
    </xdr:to>
    <xdr:sp macro="" textlink="">
      <xdr:nvSpPr>
        <xdr:cNvPr id="32" name="大波 37">
          <a:extLst>
            <a:ext uri="{FF2B5EF4-FFF2-40B4-BE49-F238E27FC236}">
              <a16:creationId xmlns:a16="http://schemas.microsoft.com/office/drawing/2014/main" id="{A78AFD7A-03D3-44D6-9C0E-1815C5F67270}"/>
            </a:ext>
          </a:extLst>
        </xdr:cNvPr>
        <xdr:cNvSpPr/>
      </xdr:nvSpPr>
      <xdr:spPr>
        <a:xfrm>
          <a:off x="1954570" y="6967482"/>
          <a:ext cx="2809050" cy="496727"/>
        </a:xfrm>
        <a:prstGeom prst="wave">
          <a:avLst>
            <a:gd name="adj1" fmla="val 12500"/>
            <a:gd name="adj2" fmla="val -541"/>
          </a:avLst>
        </a:prstGeom>
        <a:solidFill>
          <a:schemeClr val="bg1">
            <a:lumMod val="50000"/>
          </a:schemeClr>
        </a:solidFill>
        <a:ln w="31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173182</xdr:colOff>
      <xdr:row>16</xdr:row>
      <xdr:rowOff>86590</xdr:rowOff>
    </xdr:from>
    <xdr:to>
      <xdr:col>8</xdr:col>
      <xdr:colOff>698501</xdr:colOff>
      <xdr:row>16</xdr:row>
      <xdr:rowOff>225136</xdr:rowOff>
    </xdr:to>
    <xdr:sp macro="" textlink="">
      <xdr:nvSpPr>
        <xdr:cNvPr id="33" name="正方形/長方形 32">
          <a:extLst>
            <a:ext uri="{FF2B5EF4-FFF2-40B4-BE49-F238E27FC236}">
              <a16:creationId xmlns:a16="http://schemas.microsoft.com/office/drawing/2014/main" id="{F9BF0F09-2CA0-412E-BF7B-ED83F9455658}"/>
            </a:ext>
          </a:extLst>
        </xdr:cNvPr>
        <xdr:cNvSpPr/>
      </xdr:nvSpPr>
      <xdr:spPr>
        <a:xfrm>
          <a:off x="8396432" y="4601440"/>
          <a:ext cx="525319" cy="138546"/>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92363</xdr:colOff>
      <xdr:row>15</xdr:row>
      <xdr:rowOff>288635</xdr:rowOff>
    </xdr:from>
    <xdr:ext cx="1005403" cy="292388"/>
    <xdr:sp macro="" textlink="">
      <xdr:nvSpPr>
        <xdr:cNvPr id="34" name="テキスト ボックス 33">
          <a:extLst>
            <a:ext uri="{FF2B5EF4-FFF2-40B4-BE49-F238E27FC236}">
              <a16:creationId xmlns:a16="http://schemas.microsoft.com/office/drawing/2014/main" id="{B59CD184-8C46-4E77-977C-3FFB16349D24}"/>
            </a:ext>
          </a:extLst>
        </xdr:cNvPr>
        <xdr:cNvSpPr txBox="1"/>
      </xdr:nvSpPr>
      <xdr:spPr>
        <a:xfrm>
          <a:off x="8315613" y="4479635"/>
          <a:ext cx="1005403"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latin typeface="メイリオ" panose="020B0604030504040204" pitchFamily="50" charset="-128"/>
              <a:ea typeface="メイリオ" panose="020B0604030504040204" pitchFamily="50" charset="-128"/>
            </a:rPr>
            <a:t>応募して貯めよう</a:t>
          </a:r>
        </a:p>
      </xdr:txBody>
    </xdr:sp>
    <xdr:clientData/>
  </xdr:oneCellAnchor>
  <xdr:twoCellAnchor editAs="oneCell">
    <xdr:from>
      <xdr:col>8</xdr:col>
      <xdr:colOff>46369</xdr:colOff>
      <xdr:row>14</xdr:row>
      <xdr:rowOff>46182</xdr:rowOff>
    </xdr:from>
    <xdr:to>
      <xdr:col>8</xdr:col>
      <xdr:colOff>2716359</xdr:colOff>
      <xdr:row>15</xdr:row>
      <xdr:rowOff>311527</xdr:rowOff>
    </xdr:to>
    <xdr:pic>
      <xdr:nvPicPr>
        <xdr:cNvPr id="35" name="図 34">
          <a:extLst>
            <a:ext uri="{FF2B5EF4-FFF2-40B4-BE49-F238E27FC236}">
              <a16:creationId xmlns:a16="http://schemas.microsoft.com/office/drawing/2014/main" id="{6195A490-78AD-424E-AADA-9A12D3D156E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8547"/>
        <a:stretch/>
      </xdr:blipFill>
      <xdr:spPr>
        <a:xfrm>
          <a:off x="8269619" y="3913332"/>
          <a:ext cx="2669990" cy="589195"/>
        </a:xfrm>
        <a:prstGeom prst="rect">
          <a:avLst/>
        </a:prstGeom>
        <a:solidFill>
          <a:schemeClr val="accent1"/>
        </a:solidFill>
      </xdr:spPr>
    </xdr:pic>
    <xdr:clientData/>
  </xdr:twoCellAnchor>
  <xdr:twoCellAnchor>
    <xdr:from>
      <xdr:col>11</xdr:col>
      <xdr:colOff>604459</xdr:colOff>
      <xdr:row>19</xdr:row>
      <xdr:rowOff>263523</xdr:rowOff>
    </xdr:from>
    <xdr:to>
      <xdr:col>12</xdr:col>
      <xdr:colOff>3859</xdr:colOff>
      <xdr:row>20</xdr:row>
      <xdr:rowOff>180541</xdr:rowOff>
    </xdr:to>
    <xdr:sp macro="" textlink="">
      <xdr:nvSpPr>
        <xdr:cNvPr id="36" name="円/楕円 21">
          <a:extLst>
            <a:ext uri="{FF2B5EF4-FFF2-40B4-BE49-F238E27FC236}">
              <a16:creationId xmlns:a16="http://schemas.microsoft.com/office/drawing/2014/main" id="{A4D56BB1-4FDD-41D4-913A-C9A892D140D9}"/>
            </a:ext>
          </a:extLst>
        </xdr:cNvPr>
        <xdr:cNvSpPr/>
      </xdr:nvSpPr>
      <xdr:spPr>
        <a:xfrm>
          <a:off x="13869609" y="5749923"/>
          <a:ext cx="224900" cy="240868"/>
        </a:xfrm>
        <a:prstGeom prst="ellipse">
          <a:avLst/>
        </a:prstGeom>
        <a:solidFill>
          <a:schemeClr val="bg1"/>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latin typeface="+mn-lt"/>
            </a:rPr>
            <a:t>5</a:t>
          </a:r>
          <a:endParaRPr kumimoji="1" lang="ja-JP" altLang="en-US" sz="1400" b="1">
            <a:solidFill>
              <a:schemeClr val="tx1"/>
            </a:solidFill>
            <a:latin typeface="+mn-lt"/>
          </a:endParaRPr>
        </a:p>
      </xdr:txBody>
    </xdr:sp>
    <xdr:clientData/>
  </xdr:twoCellAnchor>
  <xdr:twoCellAnchor>
    <xdr:from>
      <xdr:col>6</xdr:col>
      <xdr:colOff>707571</xdr:colOff>
      <xdr:row>24</xdr:row>
      <xdr:rowOff>208644</xdr:rowOff>
    </xdr:from>
    <xdr:to>
      <xdr:col>7</xdr:col>
      <xdr:colOff>1941285</xdr:colOff>
      <xdr:row>28</xdr:row>
      <xdr:rowOff>81643</xdr:rowOff>
    </xdr:to>
    <xdr:sp macro="" textlink="">
      <xdr:nvSpPr>
        <xdr:cNvPr id="37" name="正方形/長方形 36">
          <a:extLst>
            <a:ext uri="{FF2B5EF4-FFF2-40B4-BE49-F238E27FC236}">
              <a16:creationId xmlns:a16="http://schemas.microsoft.com/office/drawing/2014/main" id="{55D3E586-D6DF-42DD-9B83-6830399FCBA7}"/>
            </a:ext>
          </a:extLst>
        </xdr:cNvPr>
        <xdr:cNvSpPr/>
      </xdr:nvSpPr>
      <xdr:spPr>
        <a:xfrm>
          <a:off x="4835071" y="7314294"/>
          <a:ext cx="2992664" cy="1168399"/>
        </a:xfrm>
        <a:prstGeom prst="rect">
          <a:avLst/>
        </a:prstGeom>
        <a:solidFill>
          <a:schemeClr val="bg1"/>
        </a:solidFill>
        <a:ln w="31750">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682832</xdr:colOff>
      <xdr:row>24</xdr:row>
      <xdr:rowOff>253173</xdr:rowOff>
    </xdr:from>
    <xdr:to>
      <xdr:col>7</xdr:col>
      <xdr:colOff>2055091</xdr:colOff>
      <xdr:row>25</xdr:row>
      <xdr:rowOff>219363</xdr:rowOff>
    </xdr:to>
    <xdr:sp macro="" textlink="">
      <xdr:nvSpPr>
        <xdr:cNvPr id="38" name="テキスト ボックス 37">
          <a:extLst>
            <a:ext uri="{FF2B5EF4-FFF2-40B4-BE49-F238E27FC236}">
              <a16:creationId xmlns:a16="http://schemas.microsoft.com/office/drawing/2014/main" id="{B500B9B4-0EDE-4EE4-A1B2-81FB85C42CC1}"/>
            </a:ext>
          </a:extLst>
        </xdr:cNvPr>
        <xdr:cNvSpPr txBox="1"/>
      </xdr:nvSpPr>
      <xdr:spPr>
        <a:xfrm>
          <a:off x="4816105" y="7365173"/>
          <a:ext cx="3127168" cy="289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ポイントの付与単位が複数ある場合（最大表記）</a:t>
          </a:r>
        </a:p>
      </xdr:txBody>
    </xdr:sp>
    <xdr:clientData/>
  </xdr:twoCellAnchor>
  <xdr:twoCellAnchor>
    <xdr:from>
      <xdr:col>6</xdr:col>
      <xdr:colOff>861785</xdr:colOff>
      <xdr:row>25</xdr:row>
      <xdr:rowOff>201382</xdr:rowOff>
    </xdr:from>
    <xdr:to>
      <xdr:col>6</xdr:col>
      <xdr:colOff>1387928</xdr:colOff>
      <xdr:row>26</xdr:row>
      <xdr:rowOff>166341</xdr:rowOff>
    </xdr:to>
    <xdr:pic>
      <xdr:nvPicPr>
        <xdr:cNvPr id="39" name="図 14">
          <a:extLst>
            <a:ext uri="{FF2B5EF4-FFF2-40B4-BE49-F238E27FC236}">
              <a16:creationId xmlns:a16="http://schemas.microsoft.com/office/drawing/2014/main" id="{18928C2E-76BE-4BF4-AF64-611625EBF6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89285" y="7630882"/>
          <a:ext cx="526143" cy="28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1088572</xdr:colOff>
      <xdr:row>25</xdr:row>
      <xdr:rowOff>171992</xdr:rowOff>
    </xdr:from>
    <xdr:to>
      <xdr:col>7</xdr:col>
      <xdr:colOff>208642</xdr:colOff>
      <xdr:row>26</xdr:row>
      <xdr:rowOff>199568</xdr:rowOff>
    </xdr:to>
    <xdr:sp macro="" textlink="">
      <xdr:nvSpPr>
        <xdr:cNvPr id="40" name="テキスト ボックス 39">
          <a:extLst>
            <a:ext uri="{FF2B5EF4-FFF2-40B4-BE49-F238E27FC236}">
              <a16:creationId xmlns:a16="http://schemas.microsoft.com/office/drawing/2014/main" id="{9B3C5C29-136D-4664-8FD8-EC2311BE4AC3}"/>
            </a:ext>
          </a:extLst>
        </xdr:cNvPr>
        <xdr:cNvSpPr txBox="1"/>
      </xdr:nvSpPr>
      <xdr:spPr>
        <a:xfrm>
          <a:off x="5216072" y="7601492"/>
          <a:ext cx="879020" cy="351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（最大）</a:t>
          </a:r>
        </a:p>
      </xdr:txBody>
    </xdr:sp>
    <xdr:clientData/>
  </xdr:twoCellAnchor>
  <xdr:twoCellAnchor>
    <xdr:from>
      <xdr:col>6</xdr:col>
      <xdr:colOff>696689</xdr:colOff>
      <xdr:row>26</xdr:row>
      <xdr:rowOff>125183</xdr:rowOff>
    </xdr:from>
    <xdr:to>
      <xdr:col>7</xdr:col>
      <xdr:colOff>1549402</xdr:colOff>
      <xdr:row>27</xdr:row>
      <xdr:rowOff>61682</xdr:rowOff>
    </xdr:to>
    <xdr:sp macro="" textlink="">
      <xdr:nvSpPr>
        <xdr:cNvPr id="41" name="テキスト ボックス 40">
          <a:extLst>
            <a:ext uri="{FF2B5EF4-FFF2-40B4-BE49-F238E27FC236}">
              <a16:creationId xmlns:a16="http://schemas.microsoft.com/office/drawing/2014/main" id="{569ACB75-6A11-44CB-A046-704F36A0AD1B}"/>
            </a:ext>
          </a:extLst>
        </xdr:cNvPr>
        <xdr:cNvSpPr txBox="1"/>
      </xdr:nvSpPr>
      <xdr:spPr>
        <a:xfrm>
          <a:off x="4824189" y="7878533"/>
          <a:ext cx="2611663" cy="260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rgbClr val="FF0000"/>
              </a:solidFill>
              <a:latin typeface="メイリオ" panose="020B0604030504040204" pitchFamily="50" charset="-128"/>
              <a:ea typeface="メイリオ" panose="020B0604030504040204" pitchFamily="50" charset="-128"/>
            </a:rPr>
            <a:t>※</a:t>
          </a:r>
          <a:r>
            <a:rPr kumimoji="1" lang="ja-JP" altLang="en-US" sz="900" b="1" kern="1200">
              <a:solidFill>
                <a:srgbClr val="FF0000"/>
              </a:solidFill>
              <a:latin typeface="メイリオ" panose="020B0604030504040204" pitchFamily="50" charset="-128"/>
              <a:ea typeface="メイリオ" panose="020B0604030504040204" pitchFamily="50" charset="-128"/>
            </a:rPr>
            <a:t>景品が</a:t>
          </a:r>
          <a:r>
            <a:rPr kumimoji="1" lang="en-US" altLang="ja-JP" sz="900" b="1" kern="1200">
              <a:solidFill>
                <a:srgbClr val="FF0000"/>
              </a:solidFill>
              <a:latin typeface="メイリオ" panose="020B0604030504040204" pitchFamily="50" charset="-128"/>
              <a:ea typeface="メイリオ" panose="020B0604030504040204" pitchFamily="50" charset="-128"/>
            </a:rPr>
            <a:t>LINE</a:t>
          </a:r>
          <a:r>
            <a:rPr kumimoji="1" lang="ja-JP" altLang="en-US" sz="900" b="1" kern="1200">
              <a:solidFill>
                <a:srgbClr val="FF0000"/>
              </a:solidFill>
              <a:latin typeface="メイリオ" panose="020B0604030504040204" pitchFamily="50" charset="-128"/>
              <a:ea typeface="メイリオ" panose="020B0604030504040204" pitchFamily="50" charset="-128"/>
            </a:rPr>
            <a:t>ポイント以外の場合</a:t>
          </a:r>
        </a:p>
      </xdr:txBody>
    </xdr:sp>
    <xdr:clientData/>
  </xdr:twoCellAnchor>
  <xdr:twoCellAnchor editAs="oneCell">
    <xdr:from>
      <xdr:col>6</xdr:col>
      <xdr:colOff>923636</xdr:colOff>
      <xdr:row>27</xdr:row>
      <xdr:rowOff>84117</xdr:rowOff>
    </xdr:from>
    <xdr:to>
      <xdr:col>6</xdr:col>
      <xdr:colOff>1061358</xdr:colOff>
      <xdr:row>27</xdr:row>
      <xdr:rowOff>283814</xdr:rowOff>
    </xdr:to>
    <xdr:pic>
      <xdr:nvPicPr>
        <xdr:cNvPr id="42" name="図 41">
          <a:extLst>
            <a:ext uri="{FF2B5EF4-FFF2-40B4-BE49-F238E27FC236}">
              <a16:creationId xmlns:a16="http://schemas.microsoft.com/office/drawing/2014/main" id="{991BC3E3-246F-43F0-90F3-0AA8E0363C77}"/>
            </a:ext>
          </a:extLst>
        </xdr:cNvPr>
        <xdr:cNvPicPr>
          <a:picLocks noChangeAspect="1"/>
        </xdr:cNvPicPr>
      </xdr:nvPicPr>
      <xdr:blipFill>
        <a:blip xmlns:r="http://schemas.openxmlformats.org/officeDocument/2006/relationships" r:embed="rId7"/>
        <a:stretch>
          <a:fillRect/>
        </a:stretch>
      </xdr:blipFill>
      <xdr:spPr>
        <a:xfrm>
          <a:off x="5051136" y="8161317"/>
          <a:ext cx="137722" cy="199697"/>
        </a:xfrm>
        <a:prstGeom prst="rect">
          <a:avLst/>
        </a:prstGeom>
      </xdr:spPr>
    </xdr:pic>
    <xdr:clientData/>
  </xdr:twoCellAnchor>
  <xdr:twoCellAnchor>
    <xdr:from>
      <xdr:col>6</xdr:col>
      <xdr:colOff>1003426</xdr:colOff>
      <xdr:row>27</xdr:row>
      <xdr:rowOff>70848</xdr:rowOff>
    </xdr:from>
    <xdr:to>
      <xdr:col>7</xdr:col>
      <xdr:colOff>1286453</xdr:colOff>
      <xdr:row>28</xdr:row>
      <xdr:rowOff>45811</xdr:rowOff>
    </xdr:to>
    <xdr:sp macro="" textlink="">
      <xdr:nvSpPr>
        <xdr:cNvPr id="43" name="テキスト ボックス 42">
          <a:extLst>
            <a:ext uri="{FF2B5EF4-FFF2-40B4-BE49-F238E27FC236}">
              <a16:creationId xmlns:a16="http://schemas.microsoft.com/office/drawing/2014/main" id="{D7059CCD-62F1-48AC-9AD1-B1B3578B7E38}"/>
            </a:ext>
            <a:ext uri="{147F2762-F138-4A5C-976F-8EAC2B608ADB}">
              <a16:predDERef xmlns:a16="http://schemas.microsoft.com/office/drawing/2014/main" pred="{AC68F6C4-77E5-6E4B-E3C2-A624D20B36F1}"/>
            </a:ext>
          </a:extLst>
        </xdr:cNvPr>
        <xdr:cNvSpPr txBox="1"/>
      </xdr:nvSpPr>
      <xdr:spPr>
        <a:xfrm>
          <a:off x="5130926" y="8148048"/>
          <a:ext cx="2041977" cy="29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kern="1200">
              <a:latin typeface="メイリオ" panose="020B0604030504040204" pitchFamily="50" charset="-128"/>
              <a:ea typeface="メイリオ" panose="020B0604030504040204" pitchFamily="50" charset="-128"/>
            </a:rPr>
            <a:t>LY</a:t>
          </a:r>
          <a:r>
            <a:rPr kumimoji="1" lang="ja-JP" altLang="en-US" sz="900" b="0" kern="1200">
              <a:latin typeface="メイリオ" panose="020B0604030504040204" pitchFamily="50" charset="-128"/>
              <a:ea typeface="メイリオ" panose="020B0604030504040204" pitchFamily="50" charset="-128"/>
            </a:rPr>
            <a:t>洗剤詰め合わせ</a:t>
          </a:r>
        </a:p>
      </xdr:txBody>
    </xdr:sp>
    <xdr:clientData/>
  </xdr:twoCellAnchor>
  <xdr:twoCellAnchor>
    <xdr:from>
      <xdr:col>6</xdr:col>
      <xdr:colOff>1062181</xdr:colOff>
      <xdr:row>27</xdr:row>
      <xdr:rowOff>104776</xdr:rowOff>
    </xdr:from>
    <xdr:to>
      <xdr:col>7</xdr:col>
      <xdr:colOff>265545</xdr:colOff>
      <xdr:row>27</xdr:row>
      <xdr:rowOff>288637</xdr:rowOff>
    </xdr:to>
    <xdr:sp macro="" textlink="">
      <xdr:nvSpPr>
        <xdr:cNvPr id="44" name="正方形/長方形 43">
          <a:extLst>
            <a:ext uri="{FF2B5EF4-FFF2-40B4-BE49-F238E27FC236}">
              <a16:creationId xmlns:a16="http://schemas.microsoft.com/office/drawing/2014/main" id="{97F23E9B-E480-44F9-A19F-5007902E924E}"/>
            </a:ext>
            <a:ext uri="{147F2762-F138-4A5C-976F-8EAC2B608ADB}">
              <a16:predDERef xmlns:a16="http://schemas.microsoft.com/office/drawing/2014/main" pred="{657F062F-64D5-445E-98DB-F84A4FB2FBF3}"/>
            </a:ext>
          </a:extLst>
        </xdr:cNvPr>
        <xdr:cNvSpPr/>
      </xdr:nvSpPr>
      <xdr:spPr>
        <a:xfrm>
          <a:off x="5195454" y="8186594"/>
          <a:ext cx="958273" cy="183861"/>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n-US" sz="1100">
            <a:solidFill>
              <a:schemeClr val="lt1"/>
            </a:solidFill>
            <a:latin typeface="+mn-lt"/>
            <a:ea typeface="+mn-lt"/>
            <a:cs typeface="+mn-lt"/>
          </a:endParaRPr>
        </a:p>
      </xdr:txBody>
    </xdr:sp>
    <xdr:clientData/>
  </xdr:twoCellAnchor>
  <xdr:twoCellAnchor>
    <xdr:from>
      <xdr:col>6</xdr:col>
      <xdr:colOff>1061049</xdr:colOff>
      <xdr:row>25</xdr:row>
      <xdr:rowOff>242241</xdr:rowOff>
    </xdr:from>
    <xdr:to>
      <xdr:col>6</xdr:col>
      <xdr:colOff>1242786</xdr:colOff>
      <xdr:row>26</xdr:row>
      <xdr:rowOff>117924</xdr:rowOff>
    </xdr:to>
    <xdr:sp macro="" textlink="">
      <xdr:nvSpPr>
        <xdr:cNvPr id="45" name="正方形/長方形 44">
          <a:extLst>
            <a:ext uri="{FF2B5EF4-FFF2-40B4-BE49-F238E27FC236}">
              <a16:creationId xmlns:a16="http://schemas.microsoft.com/office/drawing/2014/main" id="{B16C62FE-3004-4F5D-B732-3A136CAFBEBD}"/>
            </a:ext>
          </a:extLst>
        </xdr:cNvPr>
        <xdr:cNvSpPr/>
      </xdr:nvSpPr>
      <xdr:spPr>
        <a:xfrm>
          <a:off x="5188549" y="7671741"/>
          <a:ext cx="181737" cy="199533"/>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74910</xdr:colOff>
      <xdr:row>27</xdr:row>
      <xdr:rowOff>212436</xdr:rowOff>
    </xdr:from>
    <xdr:to>
      <xdr:col>6</xdr:col>
      <xdr:colOff>1541318</xdr:colOff>
      <xdr:row>27</xdr:row>
      <xdr:rowOff>288637</xdr:rowOff>
    </xdr:to>
    <xdr:cxnSp macro="">
      <xdr:nvCxnSpPr>
        <xdr:cNvPr id="46" name="コネクタ: カギ線 45">
          <a:extLst>
            <a:ext uri="{FF2B5EF4-FFF2-40B4-BE49-F238E27FC236}">
              <a16:creationId xmlns:a16="http://schemas.microsoft.com/office/drawing/2014/main" id="{0F203E99-1435-4455-8D3E-C5162611BE12}"/>
            </a:ext>
            <a:ext uri="{147F2762-F138-4A5C-976F-8EAC2B608ADB}">
              <a16:predDERef xmlns:a16="http://schemas.microsoft.com/office/drawing/2014/main" pred="{582EB619-8814-4A5C-A7D9-A248CD1B9F8D}"/>
            </a:ext>
          </a:extLst>
        </xdr:cNvPr>
        <xdr:cNvCxnSpPr>
          <a:stCxn id="16" idx="6"/>
          <a:endCxn id="44" idx="2"/>
          <a:extLst>
            <a:ext uri="{5F17804C-33F3-41E3-A699-7DCFA2EF7971}">
              <a16:cxnDERefs xmlns:a16="http://schemas.microsoft.com/office/drawing/2014/main" st="{89141336-C1C1-31FC-A5E6-141C60819A20}" end="{0EC32DE5-8E73-4DEE-ABED-450CDE39296E}"/>
            </a:ext>
          </a:extLst>
        </xdr:cNvCxnSpPr>
      </xdr:nvCxnSpPr>
      <xdr:spPr>
        <a:xfrm>
          <a:off x="3434637" y="8294254"/>
          <a:ext cx="2239954" cy="76201"/>
        </a:xfrm>
        <a:prstGeom prst="bentConnector4">
          <a:avLst>
            <a:gd name="adj1" fmla="val 39305"/>
            <a:gd name="adj2" fmla="val 399996"/>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181429</xdr:colOff>
      <xdr:row>26</xdr:row>
      <xdr:rowOff>16797</xdr:rowOff>
    </xdr:from>
    <xdr:to>
      <xdr:col>6</xdr:col>
      <xdr:colOff>1061049</xdr:colOff>
      <xdr:row>27</xdr:row>
      <xdr:rowOff>208643</xdr:rowOff>
    </xdr:to>
    <xdr:cxnSp macro="">
      <xdr:nvCxnSpPr>
        <xdr:cNvPr id="47" name="コネクタ: カギ線 46">
          <a:extLst>
            <a:ext uri="{FF2B5EF4-FFF2-40B4-BE49-F238E27FC236}">
              <a16:creationId xmlns:a16="http://schemas.microsoft.com/office/drawing/2014/main" id="{42AFAE1A-5CE0-4668-8307-9473E38113E4}"/>
            </a:ext>
          </a:extLst>
        </xdr:cNvPr>
        <xdr:cNvCxnSpPr>
          <a:endCxn id="45" idx="1"/>
        </xdr:cNvCxnSpPr>
      </xdr:nvCxnSpPr>
      <xdr:spPr>
        <a:xfrm flipV="1">
          <a:off x="4308929" y="7770147"/>
          <a:ext cx="879620" cy="515696"/>
        </a:xfrm>
        <a:prstGeom prst="bentConnector3">
          <a:avLst>
            <a:gd name="adj1" fmla="val 50000"/>
          </a:avLst>
        </a:prstGeom>
        <a:ln>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9073</xdr:colOff>
      <xdr:row>16</xdr:row>
      <xdr:rowOff>253998</xdr:rowOff>
    </xdr:from>
    <xdr:to>
      <xdr:col>8</xdr:col>
      <xdr:colOff>2766787</xdr:colOff>
      <xdr:row>18</xdr:row>
      <xdr:rowOff>225612</xdr:rowOff>
    </xdr:to>
    <xdr:pic>
      <xdr:nvPicPr>
        <xdr:cNvPr id="48" name="図 47">
          <a:extLst>
            <a:ext uri="{FF2B5EF4-FFF2-40B4-BE49-F238E27FC236}">
              <a16:creationId xmlns:a16="http://schemas.microsoft.com/office/drawing/2014/main" id="{E1F34E1C-D100-4FF6-A659-3EBD1BCF3F28}"/>
            </a:ext>
          </a:extLst>
        </xdr:cNvPr>
        <xdr:cNvPicPr>
          <a:picLocks noChangeAspect="1"/>
        </xdr:cNvPicPr>
      </xdr:nvPicPr>
      <xdr:blipFill>
        <a:blip xmlns:r="http://schemas.openxmlformats.org/officeDocument/2006/relationships" r:embed="rId8"/>
        <a:stretch>
          <a:fillRect/>
        </a:stretch>
      </xdr:blipFill>
      <xdr:spPr>
        <a:xfrm>
          <a:off x="8232323" y="4768848"/>
          <a:ext cx="2757714" cy="619314"/>
        </a:xfrm>
        <a:prstGeom prst="rect">
          <a:avLst/>
        </a:prstGeom>
      </xdr:spPr>
    </xdr:pic>
    <xdr:clientData/>
  </xdr:twoCellAnchor>
  <xdr:twoCellAnchor editAs="oneCell">
    <xdr:from>
      <xdr:col>7</xdr:col>
      <xdr:colOff>1604818</xdr:colOff>
      <xdr:row>38</xdr:row>
      <xdr:rowOff>519544</xdr:rowOff>
    </xdr:from>
    <xdr:to>
      <xdr:col>7</xdr:col>
      <xdr:colOff>1893454</xdr:colOff>
      <xdr:row>38</xdr:row>
      <xdr:rowOff>773544</xdr:rowOff>
    </xdr:to>
    <xdr:pic>
      <xdr:nvPicPr>
        <xdr:cNvPr id="49" name="図 48">
          <a:extLst>
            <a:ext uri="{FF2B5EF4-FFF2-40B4-BE49-F238E27FC236}">
              <a16:creationId xmlns:a16="http://schemas.microsoft.com/office/drawing/2014/main" id="{225C0874-9FCC-4CCF-B37E-4BF692AD258C}"/>
            </a:ext>
          </a:extLst>
        </xdr:cNvPr>
        <xdr:cNvPicPr>
          <a:picLocks noChangeAspect="1"/>
        </xdr:cNvPicPr>
      </xdr:nvPicPr>
      <xdr:blipFill rotWithShape="1">
        <a:blip xmlns:r="http://schemas.openxmlformats.org/officeDocument/2006/relationships" r:embed="rId7"/>
        <a:srcRect l="-4531" t="18750" r="-8750" b="12499"/>
        <a:stretch/>
      </xdr:blipFill>
      <xdr:spPr>
        <a:xfrm>
          <a:off x="7493000" y="15424726"/>
          <a:ext cx="288636" cy="254000"/>
        </a:xfrm>
        <a:prstGeom prst="flowChartConnector">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57</xdr:row>
      <xdr:rowOff>63500</xdr:rowOff>
    </xdr:from>
    <xdr:to>
      <xdr:col>1</xdr:col>
      <xdr:colOff>581025</xdr:colOff>
      <xdr:row>59</xdr:row>
      <xdr:rowOff>139700</xdr:rowOff>
    </xdr:to>
    <xdr:pic>
      <xdr:nvPicPr>
        <xdr:cNvPr id="2" name="図 1">
          <a:extLst>
            <a:ext uri="{FF2B5EF4-FFF2-40B4-BE49-F238E27FC236}">
              <a16:creationId xmlns:a16="http://schemas.microsoft.com/office/drawing/2014/main" id="{2752C99E-3874-4D5B-90C8-F43445BB4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2782550"/>
          <a:ext cx="4857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57</xdr:row>
      <xdr:rowOff>39688</xdr:rowOff>
    </xdr:from>
    <xdr:to>
      <xdr:col>1</xdr:col>
      <xdr:colOff>1283547</xdr:colOff>
      <xdr:row>59</xdr:row>
      <xdr:rowOff>124672</xdr:rowOff>
    </xdr:to>
    <xdr:pic>
      <xdr:nvPicPr>
        <xdr:cNvPr id="3" name="Picture 6" descr="C:\shigoto\0803\l_e_point_40.png">
          <a:extLst>
            <a:ext uri="{FF2B5EF4-FFF2-40B4-BE49-F238E27FC236}">
              <a16:creationId xmlns:a16="http://schemas.microsoft.com/office/drawing/2014/main" id="{A85061AF-396D-4CB3-A2D1-BC063F4CD6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538" y="12755563"/>
          <a:ext cx="485034" cy="465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57</xdr:row>
      <xdr:rowOff>47625</xdr:rowOff>
    </xdr:from>
    <xdr:to>
      <xdr:col>1</xdr:col>
      <xdr:colOff>1990725</xdr:colOff>
      <xdr:row>59</xdr:row>
      <xdr:rowOff>142875</xdr:rowOff>
    </xdr:to>
    <xdr:pic>
      <xdr:nvPicPr>
        <xdr:cNvPr id="4" name="Picture 25" descr="C:\shigoto\0812\l.png">
          <a:extLst>
            <a:ext uri="{FF2B5EF4-FFF2-40B4-BE49-F238E27FC236}">
              <a16:creationId xmlns:a16="http://schemas.microsoft.com/office/drawing/2014/main" id="{6C9DFA1B-6BD0-415A-A8DD-003DC497D4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04975" y="1276032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92</xdr:row>
      <xdr:rowOff>161925</xdr:rowOff>
    </xdr:from>
    <xdr:to>
      <xdr:col>2</xdr:col>
      <xdr:colOff>1762125</xdr:colOff>
      <xdr:row>94</xdr:row>
      <xdr:rowOff>161925</xdr:rowOff>
    </xdr:to>
    <xdr:grpSp>
      <xdr:nvGrpSpPr>
        <xdr:cNvPr id="5" name="グループ化 4">
          <a:extLst>
            <a:ext uri="{FF2B5EF4-FFF2-40B4-BE49-F238E27FC236}">
              <a16:creationId xmlns:a16="http://schemas.microsoft.com/office/drawing/2014/main" id="{935AAEFE-0099-469B-BC45-552DA71CAECD}"/>
            </a:ext>
          </a:extLst>
        </xdr:cNvPr>
        <xdr:cNvGrpSpPr>
          <a:grpSpLocks/>
        </xdr:cNvGrpSpPr>
      </xdr:nvGrpSpPr>
      <xdr:grpSpPr bwMode="auto">
        <a:xfrm>
          <a:off x="356657" y="20295658"/>
          <a:ext cx="5672668" cy="389467"/>
          <a:chOff x="495300" y="2471738"/>
          <a:chExt cx="8435975" cy="495300"/>
        </a:xfrm>
      </xdr:grpSpPr>
      <xdr:pic>
        <xdr:nvPicPr>
          <xdr:cNvPr id="6" name="Picture 5" descr="C:\shigoto\0809\kuwa.png">
            <a:extLst>
              <a:ext uri="{FF2B5EF4-FFF2-40B4-BE49-F238E27FC236}">
                <a16:creationId xmlns:a16="http://schemas.microsoft.com/office/drawing/2014/main" id="{3720A871-AD52-C930-4EF9-BC5FE567961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300" y="2574925"/>
            <a:ext cx="2051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C:\shigoto\0809\pureio.jpg">
            <a:extLst>
              <a:ext uri="{FF2B5EF4-FFF2-40B4-BE49-F238E27FC236}">
                <a16:creationId xmlns:a16="http://schemas.microsoft.com/office/drawing/2014/main" id="{984BF0C8-B83B-5BA9-F758-9874E4C494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40050" y="2530475"/>
            <a:ext cx="1568450" cy="36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C:\shigoto\0809\inq8_3.gif">
            <a:extLst>
              <a:ext uri="{FF2B5EF4-FFF2-40B4-BE49-F238E27FC236}">
                <a16:creationId xmlns:a16="http://schemas.microsoft.com/office/drawing/2014/main" id="{D33A3902-A65E-BF64-733B-A1D30E3010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5538" y="2611438"/>
            <a:ext cx="20828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 name="グループ化 8">
            <a:extLst>
              <a:ext uri="{FF2B5EF4-FFF2-40B4-BE49-F238E27FC236}">
                <a16:creationId xmlns:a16="http://schemas.microsoft.com/office/drawing/2014/main" id="{5C9623EC-71F3-798D-3BE3-D6CE75166FE9}"/>
              </a:ext>
            </a:extLst>
          </xdr:cNvPr>
          <xdr:cNvGrpSpPr>
            <a:grpSpLocks/>
          </xdr:cNvGrpSpPr>
        </xdr:nvGrpSpPr>
        <xdr:grpSpPr bwMode="auto">
          <a:xfrm>
            <a:off x="579438" y="2566988"/>
            <a:ext cx="1854200" cy="304800"/>
            <a:chOff x="1155700" y="4305300"/>
            <a:chExt cx="1854200" cy="304800"/>
          </a:xfrm>
        </xdr:grpSpPr>
        <xdr:sp macro="" textlink="">
          <xdr:nvSpPr>
            <xdr:cNvPr id="20" name="減算記号 14">
              <a:extLst>
                <a:ext uri="{FF2B5EF4-FFF2-40B4-BE49-F238E27FC236}">
                  <a16:creationId xmlns:a16="http://schemas.microsoft.com/office/drawing/2014/main" id="{DC7BC17D-EBB3-F866-E1BF-1BD0D3F670B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21" name="減算記号 15">
              <a:extLst>
                <a:ext uri="{FF2B5EF4-FFF2-40B4-BE49-F238E27FC236}">
                  <a16:creationId xmlns:a16="http://schemas.microsoft.com/office/drawing/2014/main" id="{4FCF2798-A7E4-C11E-92CC-92F698690B9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0" name="グループ化 9">
            <a:extLst>
              <a:ext uri="{FF2B5EF4-FFF2-40B4-BE49-F238E27FC236}">
                <a16:creationId xmlns:a16="http://schemas.microsoft.com/office/drawing/2014/main" id="{96C935C1-EC95-509B-8573-5B426D2B7160}"/>
              </a:ext>
            </a:extLst>
          </xdr:cNvPr>
          <xdr:cNvGrpSpPr>
            <a:grpSpLocks/>
          </xdr:cNvGrpSpPr>
        </xdr:nvGrpSpPr>
        <xdr:grpSpPr bwMode="auto">
          <a:xfrm>
            <a:off x="2797175" y="2566988"/>
            <a:ext cx="1854200" cy="304800"/>
            <a:chOff x="1155700" y="4305300"/>
            <a:chExt cx="1854200" cy="304800"/>
          </a:xfrm>
        </xdr:grpSpPr>
        <xdr:sp macro="" textlink="">
          <xdr:nvSpPr>
            <xdr:cNvPr id="18" name="減算記号 17">
              <a:extLst>
                <a:ext uri="{FF2B5EF4-FFF2-40B4-BE49-F238E27FC236}">
                  <a16:creationId xmlns:a16="http://schemas.microsoft.com/office/drawing/2014/main" id="{7F0345F9-5E3C-3293-486A-34B1A6F9F33A}"/>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9" name="減算記号 18">
              <a:extLst>
                <a:ext uri="{FF2B5EF4-FFF2-40B4-BE49-F238E27FC236}">
                  <a16:creationId xmlns:a16="http://schemas.microsoft.com/office/drawing/2014/main" id="{042FB8E7-70AF-E3BA-F160-48849825ADA8}"/>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nvGrpSpPr>
          <xdr:cNvPr id="11" name="グループ化 10">
            <a:extLst>
              <a:ext uri="{FF2B5EF4-FFF2-40B4-BE49-F238E27FC236}">
                <a16:creationId xmlns:a16="http://schemas.microsoft.com/office/drawing/2014/main" id="{B252C39C-8945-C88E-8769-5B9F5A4AD16A}"/>
              </a:ext>
            </a:extLst>
          </xdr:cNvPr>
          <xdr:cNvGrpSpPr>
            <a:grpSpLocks/>
          </xdr:cNvGrpSpPr>
        </xdr:nvGrpSpPr>
        <xdr:grpSpPr bwMode="auto">
          <a:xfrm>
            <a:off x="5024438" y="2566988"/>
            <a:ext cx="1854200" cy="304800"/>
            <a:chOff x="1155700" y="4305300"/>
            <a:chExt cx="1854200" cy="304800"/>
          </a:xfrm>
        </xdr:grpSpPr>
        <xdr:sp macro="" textlink="">
          <xdr:nvSpPr>
            <xdr:cNvPr id="16" name="減算記号 20">
              <a:extLst>
                <a:ext uri="{FF2B5EF4-FFF2-40B4-BE49-F238E27FC236}">
                  <a16:creationId xmlns:a16="http://schemas.microsoft.com/office/drawing/2014/main" id="{978E46A8-FF7F-4255-352C-28989BA37FF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7" name="減算記号 21">
              <a:extLst>
                <a:ext uri="{FF2B5EF4-FFF2-40B4-BE49-F238E27FC236}">
                  <a16:creationId xmlns:a16="http://schemas.microsoft.com/office/drawing/2014/main" id="{0D24A42F-69C3-D64D-AC4D-36C2D98C7770}"/>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pic>
        <xdr:nvPicPr>
          <xdr:cNvPr id="12" name="Picture 21" descr="C:\shigoto\0912\82291dcaaa19558660d0098f5a9a9d0e.png">
            <a:extLst>
              <a:ext uri="{FF2B5EF4-FFF2-40B4-BE49-F238E27FC236}">
                <a16:creationId xmlns:a16="http://schemas.microsoft.com/office/drawing/2014/main" id="{2CC2A85E-40C0-D4B2-3AF3-9C04DB1EC1E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07238" y="2471738"/>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グループ化 12">
            <a:extLst>
              <a:ext uri="{FF2B5EF4-FFF2-40B4-BE49-F238E27FC236}">
                <a16:creationId xmlns:a16="http://schemas.microsoft.com/office/drawing/2014/main" id="{8F951486-10BC-A982-2911-14D7C8B01ECC}"/>
              </a:ext>
            </a:extLst>
          </xdr:cNvPr>
          <xdr:cNvGrpSpPr>
            <a:grpSpLocks/>
          </xdr:cNvGrpSpPr>
        </xdr:nvGrpSpPr>
        <xdr:grpSpPr bwMode="auto">
          <a:xfrm>
            <a:off x="7077075" y="2586038"/>
            <a:ext cx="1854200" cy="304800"/>
            <a:chOff x="1155700" y="4305300"/>
            <a:chExt cx="1854200" cy="304800"/>
          </a:xfrm>
        </xdr:grpSpPr>
        <xdr:sp macro="" textlink="">
          <xdr:nvSpPr>
            <xdr:cNvPr id="14" name="減算記号 24">
              <a:extLst>
                <a:ext uri="{FF2B5EF4-FFF2-40B4-BE49-F238E27FC236}">
                  <a16:creationId xmlns:a16="http://schemas.microsoft.com/office/drawing/2014/main" id="{1B94B70A-15F8-A459-648B-AE8997EAD2E4}"/>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19199999"/>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sp macro="" textlink="">
          <xdr:nvSpPr>
            <xdr:cNvPr id="15" name="減算記号 25">
              <a:extLst>
                <a:ext uri="{FF2B5EF4-FFF2-40B4-BE49-F238E27FC236}">
                  <a16:creationId xmlns:a16="http://schemas.microsoft.com/office/drawing/2014/main" id="{3BCEAE84-D84B-012F-2FE8-72F485CD2551}"/>
                </a:ext>
              </a:extLst>
            </xdr:cNvPr>
            <xdr:cNvSpPr/>
          </xdr:nvSpPr>
          <xdr:spPr bwMode="auto">
            <a:xfrm>
              <a:off x="1155700" y="4305300"/>
              <a:ext cx="1854200" cy="304800"/>
            </a:xfrm>
            <a:prstGeom prst="mathMinus">
              <a:avLst/>
            </a:prstGeom>
            <a:solidFill>
              <a:srgbClr val="FF0000"/>
            </a:solidFill>
            <a:ln w="9525">
              <a:solidFill>
                <a:schemeClr val="bg1"/>
              </a:solidFill>
              <a:miter lim="800000"/>
              <a:headEnd/>
              <a:tailEnd/>
            </a:ln>
            <a:scene3d>
              <a:camera prst="orthographicFront">
                <a:rot lat="0" lon="0" rev="2400000"/>
              </a:camera>
              <a:lightRig rig="threePt" dir="t"/>
            </a:scene3d>
          </xdr:spPr>
          <xdr:txBody>
            <a:bodyPr wrap="square" lIns="216000" tIns="0" bIns="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eaLnBrk="1" hangingPunct="1">
                <a:lnSpc>
                  <a:spcPct val="130000"/>
                </a:lnSpc>
                <a:defRPr/>
              </a:pPr>
              <a:endParaRPr lang="ja-JP" altLang="en-US" sz="1400">
                <a:solidFill>
                  <a:schemeClr val="bg1"/>
                </a:solidFill>
                <a:ea typeface="ＭＳ Ｐゴシック" panose="020B0600070205080204" pitchFamily="50" charset="-128"/>
              </a:endParaRPr>
            </a:p>
          </xdr:txBody>
        </xdr:sp>
      </xdr:grpSp>
    </xdr:grpSp>
    <xdr:clientData/>
  </xdr:twoCellAnchor>
  <xdr:twoCellAnchor editAs="oneCell">
    <xdr:from>
      <xdr:col>1</xdr:col>
      <xdr:colOff>28575</xdr:colOff>
      <xdr:row>33</xdr:row>
      <xdr:rowOff>57150</xdr:rowOff>
    </xdr:from>
    <xdr:to>
      <xdr:col>2</xdr:col>
      <xdr:colOff>1038225</xdr:colOff>
      <xdr:row>42</xdr:row>
      <xdr:rowOff>111125</xdr:rowOff>
    </xdr:to>
    <xdr:pic>
      <xdr:nvPicPr>
        <xdr:cNvPr id="22" name="図 21">
          <a:extLst>
            <a:ext uri="{FF2B5EF4-FFF2-40B4-BE49-F238E27FC236}">
              <a16:creationId xmlns:a16="http://schemas.microsoft.com/office/drawing/2014/main" id="{E363D8AC-7372-4DF7-8F83-082890B47EC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5425" y="7629525"/>
          <a:ext cx="5080000" cy="2124075"/>
        </a:xfrm>
        <a:prstGeom prst="rect">
          <a:avLst/>
        </a:prstGeom>
        <a:noFill/>
      </xdr:spPr>
    </xdr:pic>
    <xdr:clientData/>
  </xdr:twoCellAnchor>
  <xdr:twoCellAnchor editAs="oneCell">
    <xdr:from>
      <xdr:col>1</xdr:col>
      <xdr:colOff>19050</xdr:colOff>
      <xdr:row>70</xdr:row>
      <xdr:rowOff>38100</xdr:rowOff>
    </xdr:from>
    <xdr:to>
      <xdr:col>2</xdr:col>
      <xdr:colOff>241300</xdr:colOff>
      <xdr:row>75</xdr:row>
      <xdr:rowOff>44450</xdr:rowOff>
    </xdr:to>
    <xdr:pic>
      <xdr:nvPicPr>
        <xdr:cNvPr id="23" name="図 22">
          <a:extLst>
            <a:ext uri="{FF2B5EF4-FFF2-40B4-BE49-F238E27FC236}">
              <a16:creationId xmlns:a16="http://schemas.microsoft.com/office/drawing/2014/main" id="{5B561174-14DD-45F2-AD94-F56E57B779C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9075" y="15420975"/>
          <a:ext cx="4292600"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2216151</xdr:colOff>
      <xdr:row>0</xdr:row>
      <xdr:rowOff>234950</xdr:rowOff>
    </xdr:from>
    <xdr:to>
      <xdr:col>15</xdr:col>
      <xdr:colOff>1143001</xdr:colOff>
      <xdr:row>6</xdr:row>
      <xdr:rowOff>200025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982451" y="234950"/>
          <a:ext cx="6165850" cy="1590675"/>
        </a:xfrm>
        <a:prstGeom prst="rect">
          <a:avLst/>
        </a:prstGeom>
        <a:noFill/>
        <a:ln w="381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t>計測用</a:t>
          </a:r>
          <a:r>
            <a:rPr kumimoji="1" lang="en-US" altLang="ja-JP" sz="1100" b="1" u="sng"/>
            <a:t>URL</a:t>
          </a:r>
          <a:r>
            <a:rPr kumimoji="1" lang="ja-JP" altLang="en-US" sz="1100" b="1" u="sng"/>
            <a:t>申請とは？</a:t>
          </a:r>
          <a:br>
            <a:rPr kumimoji="1" lang="en-US" altLang="ja-JP" sz="1100" b="1" u="sng"/>
          </a:br>
          <a:r>
            <a:rPr kumimoji="1" lang="ja-JP" altLang="en-US" sz="1100"/>
            <a:t>・ユーザーの流入元を特定するために発行します</a:t>
          </a:r>
          <a:endParaRPr kumimoji="1" lang="en-US" altLang="ja-JP" sz="1100"/>
        </a:p>
        <a:p>
          <a:r>
            <a:rPr kumimoji="1" lang="ja-JP" altLang="en-US" sz="1100"/>
            <a:t>・</a:t>
          </a:r>
          <a:r>
            <a:rPr kumimoji="1" lang="ja-JP" altLang="ja-JP" sz="1100" baseline="0">
              <a:solidFill>
                <a:schemeClr val="dk1"/>
              </a:solidFill>
              <a:effectLst/>
              <a:latin typeface="+mn-lt"/>
              <a:ea typeface="+mn-ea"/>
              <a:cs typeface="+mn-cs"/>
            </a:rPr>
            <a:t>選択項目に合わせ、自動で</a:t>
          </a:r>
          <a:r>
            <a:rPr kumimoji="1" lang="en-US" altLang="ja-JP" sz="1100" baseline="0">
              <a:solidFill>
                <a:schemeClr val="dk1"/>
              </a:solidFill>
              <a:effectLst/>
              <a:latin typeface="+mn-lt"/>
              <a:ea typeface="+mn-ea"/>
              <a:cs typeface="+mn-cs"/>
            </a:rPr>
            <a:t>URL</a:t>
          </a:r>
          <a:r>
            <a:rPr kumimoji="1" lang="ja-JP" altLang="ja-JP" sz="1100" baseline="0">
              <a:solidFill>
                <a:schemeClr val="dk1"/>
              </a:solidFill>
              <a:effectLst/>
              <a:latin typeface="+mn-lt"/>
              <a:ea typeface="+mn-ea"/>
              <a:cs typeface="+mn-cs"/>
            </a:rPr>
            <a:t>が生成されるので、使用用途に応じてご使用ください。</a:t>
          </a:r>
          <a:endParaRPr kumimoji="1" lang="en-US" altLang="ja-JP" sz="1100"/>
        </a:p>
        <a:p>
          <a:r>
            <a:rPr kumimoji="1" lang="ja-JP" altLang="ja-JP" sz="1100">
              <a:solidFill>
                <a:schemeClr val="dk1"/>
              </a:solidFill>
              <a:effectLst/>
              <a:latin typeface="+mn-lt"/>
              <a:ea typeface="+mn-ea"/>
              <a:cs typeface="+mn-cs"/>
            </a:rPr>
            <a:t>・貴社の使用用途に合わせて申請をお願いいたします</a:t>
          </a:r>
          <a:br>
            <a:rPr kumimoji="1" lang="en-US" altLang="ja-JP" sz="1100"/>
          </a:br>
          <a:r>
            <a:rPr kumimoji="1" lang="ja-JP" altLang="en-US" sz="1100"/>
            <a:t>・こちらに記載の各種</a:t>
          </a:r>
          <a:r>
            <a:rPr kumimoji="1" lang="en-US" altLang="ja-JP" sz="1100"/>
            <a:t>URL</a:t>
          </a:r>
          <a:r>
            <a:rPr kumimoji="1" lang="ja-JP" altLang="en-US" sz="1100"/>
            <a:t>は</a:t>
          </a:r>
          <a:r>
            <a:rPr kumimoji="1" lang="en-US" altLang="ja-JP" sz="1100"/>
            <a:t>LINE Sales Promotion</a:t>
          </a:r>
          <a:r>
            <a:rPr kumimoji="1" lang="ja-JP" altLang="en-US" sz="1100" baseline="0"/>
            <a:t> </a:t>
          </a:r>
          <a:r>
            <a:rPr kumimoji="1" lang="en-US" altLang="ja-JP" sz="1100" baseline="0"/>
            <a:t>Manager</a:t>
          </a:r>
          <a:r>
            <a:rPr kumimoji="1" lang="ja-JP" altLang="en-US" sz="1100" baseline="0"/>
            <a:t>上の</a:t>
          </a:r>
          <a:r>
            <a:rPr kumimoji="1" lang="ja-JP" altLang="en-US" sz="1100"/>
            <a:t>レポートに反映されます</a:t>
          </a:r>
          <a:br>
            <a:rPr kumimoji="1" lang="en-US" altLang="ja-JP" sz="1100"/>
          </a:br>
          <a:r>
            <a:rPr kumimoji="1" lang="ja-JP" altLang="en-US" sz="1100"/>
            <a:t>・レポートについては担当営業までお問い合わせください</a:t>
          </a:r>
          <a:br>
            <a:rPr kumimoji="1" lang="en-US" altLang="ja-JP" sz="1100"/>
          </a:br>
          <a:br>
            <a:rPr kumimoji="1" lang="en-US" altLang="ja-JP" sz="1100"/>
          </a:b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222250</xdr:colOff>
          <xdr:row>10</xdr:row>
          <xdr:rowOff>69850</xdr:rowOff>
        </xdr:from>
        <xdr:to>
          <xdr:col>3</xdr:col>
          <xdr:colOff>69850</xdr:colOff>
          <xdr:row>11</xdr:row>
          <xdr:rowOff>152400</xdr:rowOff>
        </xdr:to>
        <xdr:sp macro="" textlink="">
          <xdr:nvSpPr>
            <xdr:cNvPr id="11265" name="Check Box 53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xdr:row>
          <xdr:rowOff>69850</xdr:rowOff>
        </xdr:from>
        <xdr:to>
          <xdr:col>5</xdr:col>
          <xdr:colOff>31750</xdr:colOff>
          <xdr:row>11</xdr:row>
          <xdr:rowOff>152400</xdr:rowOff>
        </xdr:to>
        <xdr:sp macro="" textlink="">
          <xdr:nvSpPr>
            <xdr:cNvPr id="11266" name="Check Box 53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222250</xdr:colOff>
          <xdr:row>10</xdr:row>
          <xdr:rowOff>69850</xdr:rowOff>
        </xdr:from>
        <xdr:to>
          <xdr:col>3</xdr:col>
          <xdr:colOff>69850</xdr:colOff>
          <xdr:row>11</xdr:row>
          <xdr:rowOff>152400</xdr:rowOff>
        </xdr:to>
        <xdr:sp macro="" textlink="">
          <xdr:nvSpPr>
            <xdr:cNvPr id="11267" name="Check Box 531"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xdr:row>
          <xdr:rowOff>69850</xdr:rowOff>
        </xdr:from>
        <xdr:to>
          <xdr:col>5</xdr:col>
          <xdr:colOff>31750</xdr:colOff>
          <xdr:row>11</xdr:row>
          <xdr:rowOff>152400</xdr:rowOff>
        </xdr:to>
        <xdr:sp macro="" textlink="">
          <xdr:nvSpPr>
            <xdr:cNvPr id="11268" name="Check Box 532"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ャンペーン詳細"/>
    </sheetNames>
    <sheetDataSet>
      <sheetData sheetId="0">
        <row r="6">
          <cell r="F6" t="str">
            <v>【オープンキャンペーン_抽選型】複数単品_複数種別（両方）</v>
          </cell>
        </row>
        <row r="7">
          <cell r="F7" t="str">
            <v>テストアカウント</v>
          </cell>
        </row>
        <row r="8">
          <cell r="F8">
            <v>45700</v>
          </cell>
        </row>
        <row r="9">
          <cell r="F9">
            <v>45727</v>
          </cell>
        </row>
        <row r="11">
          <cell r="F11">
            <v>1000</v>
          </cell>
        </row>
        <row r="12">
          <cell r="F12">
            <v>10</v>
          </cell>
        </row>
        <row r="13">
          <cell r="F13" t="str">
            <v>LINE洗剤詰め合わせ</v>
          </cell>
        </row>
        <row r="14">
          <cell r="F14">
            <v>1000</v>
          </cell>
        </row>
        <row r="15">
          <cell r="F15">
            <v>45698</v>
          </cell>
        </row>
        <row r="16">
          <cell r="F16" t="str">
            <v>2024年2月中旬</v>
          </cell>
        </row>
        <row r="17">
          <cell r="F17" t="str">
            <v>特にありません</v>
          </cell>
        </row>
        <row r="19">
          <cell r="F19">
            <v>100</v>
          </cell>
        </row>
        <row r="20">
          <cell r="F20">
            <v>100</v>
          </cell>
        </row>
        <row r="21">
          <cell r="F21" t="str">
            <v>LINE洗剤詰め合わせ２</v>
          </cell>
        </row>
        <row r="22">
          <cell r="F22">
            <v>100</v>
          </cell>
        </row>
        <row r="23">
          <cell r="F23">
            <v>45699</v>
          </cell>
        </row>
        <row r="24">
          <cell r="F24" t="str">
            <v>2024年2月中旬</v>
          </cell>
        </row>
        <row r="25">
          <cell r="F25" t="str">
            <v>特にありません</v>
          </cell>
        </row>
        <row r="27">
          <cell r="F27">
            <v>10</v>
          </cell>
        </row>
        <row r="28">
          <cell r="F28">
            <v>1000</v>
          </cell>
        </row>
        <row r="29">
          <cell r="F29" t="str">
            <v>LINE洗剤詰め合わせ３</v>
          </cell>
        </row>
        <row r="30">
          <cell r="F30">
            <v>10</v>
          </cell>
        </row>
        <row r="31">
          <cell r="F31">
            <v>45700</v>
          </cell>
        </row>
        <row r="32">
          <cell r="F32" t="str">
            <v>2024年2月中旬</v>
          </cell>
        </row>
        <row r="33">
          <cell r="F33" t="str">
            <v>特にありません</v>
          </cell>
        </row>
        <row r="34">
          <cell r="F34" t="str">
            <v>その他</v>
          </cell>
        </row>
        <row r="35">
          <cell r="F35" t="str">
            <v>テストキャンペーン</v>
          </cell>
        </row>
        <row r="36">
          <cell r="F36" t="str">
            <v>00－0000-0000</v>
          </cell>
        </row>
        <row r="37">
          <cell r="F37" t="str">
            <v>2：00～5：00</v>
          </cell>
        </row>
        <row r="38">
          <cell r="F38" t="str">
            <v>test@lycorp.co.jp</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liff.line.me/1564661729-OwVgvrr1/campaign/" TargetMode="External"/><Relationship Id="rId7" Type="http://schemas.openxmlformats.org/officeDocument/2006/relationships/drawing" Target="../drawings/drawing8.xml"/><Relationship Id="rId2" Type="http://schemas.openxmlformats.org/officeDocument/2006/relationships/hyperlink" Target="https://liff.line.me/1564661729-OwVgvrr1/campaign/" TargetMode="External"/><Relationship Id="rId1" Type="http://schemas.openxmlformats.org/officeDocument/2006/relationships/hyperlink" Target="https://liff.line.me/1564661729-OwVgvrr1/campaign/" TargetMode="External"/><Relationship Id="rId6" Type="http://schemas.openxmlformats.org/officeDocument/2006/relationships/printerSettings" Target="../printerSettings/printerSettings7.bin"/><Relationship Id="rId5" Type="http://schemas.openxmlformats.org/officeDocument/2006/relationships/hyperlink" Target="https://liff.line.me/1564661729-OwVgvrr1/campaign/" TargetMode="External"/><Relationship Id="rId4" Type="http://schemas.openxmlformats.org/officeDocument/2006/relationships/hyperlink" Target="https://liff.line.me/1564661729-OwVgvrr1/campaign/" TargetMode="Externa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9.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est@lycorp.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6" Type="http://schemas.openxmlformats.org/officeDocument/2006/relationships/drawing" Target="../drawings/drawing7.xml"/><Relationship Id="rId5" Type="http://schemas.openxmlformats.org/officeDocument/2006/relationships/printerSettings" Target="../printerSettings/printerSettings6.bin"/><Relationship Id="rId4" Type="http://schemas.openxmlformats.org/officeDocument/2006/relationships/hyperlink" Target="https://www.linebiz.com/jp/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AB1A-710E-4AE9-9CE8-7D393CB93CA5}">
  <sheetPr>
    <tabColor rgb="FFFF0000"/>
    <pageSetUpPr fitToPage="1"/>
  </sheetPr>
  <dimension ref="B1:CV125"/>
  <sheetViews>
    <sheetView showGridLines="0" tabSelected="1" zoomScale="55" zoomScaleNormal="55" zoomScaleSheetLayoutView="137" workbookViewId="0">
      <selection activeCell="B1" sqref="B1:CD3"/>
    </sheetView>
  </sheetViews>
  <sheetFormatPr defaultColWidth="2.69140625" defaultRowHeight="18" customHeight="1"/>
  <cols>
    <col min="1" max="1" width="2.69140625" style="8"/>
    <col min="2" max="13" width="3.3046875" style="8" customWidth="1"/>
    <col min="14" max="62" width="2.69140625" style="8"/>
    <col min="63" max="63" width="3.69140625" style="11" customWidth="1"/>
    <col min="64" max="81" width="3.69140625" style="8" customWidth="1"/>
    <col min="82" max="82" width="3.69140625" style="12" customWidth="1"/>
    <col min="83" max="16384" width="2.69140625" style="8"/>
  </cols>
  <sheetData>
    <row r="1" spans="2:100" ht="18" customHeight="1">
      <c r="B1" s="408" t="s">
        <v>468</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10"/>
      <c r="CF1" s="360" t="s">
        <v>0</v>
      </c>
      <c r="CG1" s="360"/>
      <c r="CH1" s="360"/>
      <c r="CI1" s="360"/>
      <c r="CJ1" s="360"/>
      <c r="CK1" s="360"/>
      <c r="CL1" s="360"/>
      <c r="CM1" s="360"/>
      <c r="CN1" s="360"/>
      <c r="CO1" s="360"/>
      <c r="CP1" s="360"/>
      <c r="CQ1" s="360"/>
      <c r="CR1" s="360"/>
      <c r="CS1" s="360"/>
      <c r="CT1" s="360"/>
      <c r="CU1" s="360"/>
      <c r="CV1" s="360"/>
    </row>
    <row r="2" spans="2:100" ht="18" customHeight="1">
      <c r="B2" s="411"/>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3"/>
      <c r="CF2" s="360"/>
      <c r="CG2" s="360"/>
      <c r="CH2" s="360"/>
      <c r="CI2" s="360"/>
      <c r="CJ2" s="360"/>
      <c r="CK2" s="360"/>
      <c r="CL2" s="360"/>
      <c r="CM2" s="360"/>
      <c r="CN2" s="360"/>
      <c r="CO2" s="360"/>
      <c r="CP2" s="360"/>
      <c r="CQ2" s="360"/>
      <c r="CR2" s="360"/>
      <c r="CS2" s="360"/>
      <c r="CT2" s="360"/>
      <c r="CU2" s="360"/>
      <c r="CV2" s="360"/>
    </row>
    <row r="3" spans="2:100" ht="18" customHeight="1">
      <c r="B3" s="411"/>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3"/>
      <c r="CF3" s="360"/>
      <c r="CG3" s="360"/>
      <c r="CH3" s="360"/>
      <c r="CI3" s="360"/>
      <c r="CJ3" s="360"/>
      <c r="CK3" s="360"/>
      <c r="CL3" s="360"/>
      <c r="CM3" s="360"/>
      <c r="CN3" s="360"/>
      <c r="CO3" s="360"/>
      <c r="CP3" s="360"/>
      <c r="CQ3" s="360"/>
      <c r="CR3" s="360"/>
      <c r="CS3" s="360"/>
      <c r="CT3" s="360"/>
      <c r="CU3" s="360"/>
      <c r="CV3" s="360"/>
    </row>
    <row r="4" spans="2:100" ht="18" customHeight="1">
      <c r="B4" s="361" t="s">
        <v>1</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2"/>
      <c r="BO4" s="362"/>
      <c r="BP4" s="362"/>
      <c r="BQ4" s="362"/>
      <c r="BR4" s="362"/>
      <c r="BS4" s="362"/>
      <c r="BT4" s="362"/>
      <c r="BU4" s="362"/>
      <c r="BV4" s="362"/>
      <c r="BW4" s="362"/>
      <c r="BX4" s="362"/>
      <c r="BY4" s="362"/>
      <c r="BZ4" s="362"/>
      <c r="CA4" s="362"/>
      <c r="CB4" s="362"/>
      <c r="CC4" s="363"/>
      <c r="CD4" s="364"/>
      <c r="CF4" s="337" t="s">
        <v>2</v>
      </c>
      <c r="CG4" s="338"/>
      <c r="CH4" s="338"/>
      <c r="CI4" s="338"/>
      <c r="CJ4" s="338"/>
      <c r="CK4" s="338"/>
      <c r="CL4" s="338"/>
      <c r="CM4" s="338"/>
      <c r="CN4" s="338"/>
      <c r="CO4" s="338"/>
      <c r="CP4" s="338"/>
      <c r="CQ4" s="338"/>
      <c r="CR4" s="338"/>
      <c r="CS4" s="338"/>
      <c r="CT4" s="338"/>
      <c r="CU4" s="338"/>
      <c r="CV4" s="339"/>
    </row>
    <row r="5" spans="2:100" ht="18" customHeight="1">
      <c r="B5" s="361"/>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3"/>
      <c r="CD5" s="364"/>
      <c r="CF5" s="340"/>
      <c r="CG5" s="341"/>
      <c r="CH5" s="341"/>
      <c r="CI5" s="341"/>
      <c r="CJ5" s="341"/>
      <c r="CK5" s="341"/>
      <c r="CL5" s="341"/>
      <c r="CM5" s="341"/>
      <c r="CN5" s="341"/>
      <c r="CO5" s="341"/>
      <c r="CP5" s="341"/>
      <c r="CQ5" s="341"/>
      <c r="CR5" s="341"/>
      <c r="CS5" s="341"/>
      <c r="CT5" s="341"/>
      <c r="CU5" s="341"/>
      <c r="CV5" s="342"/>
    </row>
    <row r="6" spans="2:100" ht="18" customHeight="1">
      <c r="B6" s="361"/>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3"/>
      <c r="CD6" s="364"/>
      <c r="CF6" s="340"/>
      <c r="CG6" s="341"/>
      <c r="CH6" s="341"/>
      <c r="CI6" s="341"/>
      <c r="CJ6" s="341"/>
      <c r="CK6" s="341"/>
      <c r="CL6" s="341"/>
      <c r="CM6" s="341"/>
      <c r="CN6" s="341"/>
      <c r="CO6" s="341"/>
      <c r="CP6" s="341"/>
      <c r="CQ6" s="341"/>
      <c r="CR6" s="341"/>
      <c r="CS6" s="341"/>
      <c r="CT6" s="341"/>
      <c r="CU6" s="341"/>
      <c r="CV6" s="342"/>
    </row>
    <row r="7" spans="2:100" ht="18" customHeight="1">
      <c r="B7" s="365" t="s">
        <v>3</v>
      </c>
      <c r="C7" s="366"/>
      <c r="D7" s="366"/>
      <c r="E7" s="366"/>
      <c r="F7" s="366"/>
      <c r="G7" s="366"/>
      <c r="H7" s="366"/>
      <c r="I7" s="366"/>
      <c r="J7" s="366"/>
      <c r="K7" s="366"/>
      <c r="L7" s="366"/>
      <c r="M7" s="367"/>
      <c r="N7" s="371" t="s">
        <v>4</v>
      </c>
      <c r="O7" s="366"/>
      <c r="P7" s="366"/>
      <c r="Q7" s="366"/>
      <c r="R7" s="366"/>
      <c r="S7" s="366"/>
      <c r="T7" s="366"/>
      <c r="U7" s="366"/>
      <c r="V7" s="366"/>
      <c r="W7" s="366"/>
      <c r="X7" s="366"/>
      <c r="Y7" s="372"/>
      <c r="Z7" s="371" t="s">
        <v>5</v>
      </c>
      <c r="AA7" s="366"/>
      <c r="AB7" s="366"/>
      <c r="AC7" s="366"/>
      <c r="AD7" s="366"/>
      <c r="AE7" s="366"/>
      <c r="AF7" s="366"/>
      <c r="AG7" s="366"/>
      <c r="AH7" s="366"/>
      <c r="AI7" s="366"/>
      <c r="AJ7" s="366"/>
      <c r="AK7" s="367"/>
      <c r="AL7" s="367"/>
      <c r="AM7" s="367"/>
      <c r="AN7" s="367"/>
      <c r="AO7" s="367"/>
      <c r="AP7" s="367"/>
      <c r="AQ7" s="367"/>
      <c r="AR7" s="367"/>
      <c r="AS7" s="367"/>
      <c r="AT7" s="367"/>
      <c r="AU7" s="367"/>
      <c r="AV7" s="367"/>
      <c r="AW7" s="367"/>
      <c r="AX7" s="372"/>
      <c r="AY7" s="375" t="s">
        <v>6</v>
      </c>
      <c r="AZ7" s="376"/>
      <c r="BA7" s="376"/>
      <c r="BB7" s="376"/>
      <c r="BC7" s="376"/>
      <c r="BD7" s="376"/>
      <c r="BE7" s="376"/>
      <c r="BF7" s="376"/>
      <c r="BG7" s="376"/>
      <c r="BH7" s="376"/>
      <c r="BI7" s="376"/>
      <c r="BJ7" s="376"/>
      <c r="BK7" s="379" t="s">
        <v>7</v>
      </c>
      <c r="BL7" s="380"/>
      <c r="BM7" s="380"/>
      <c r="BN7" s="380"/>
      <c r="BO7" s="380"/>
      <c r="BP7" s="380"/>
      <c r="BQ7" s="380"/>
      <c r="BR7" s="380"/>
      <c r="BS7" s="380"/>
      <c r="BT7" s="380"/>
      <c r="BU7" s="380"/>
      <c r="BV7" s="380"/>
      <c r="BW7" s="380"/>
      <c r="BX7" s="380"/>
      <c r="BY7" s="380"/>
      <c r="BZ7" s="380"/>
      <c r="CA7" s="380"/>
      <c r="CB7" s="380"/>
      <c r="CC7" s="380"/>
      <c r="CD7" s="381"/>
      <c r="CF7" s="340"/>
      <c r="CG7" s="341"/>
      <c r="CH7" s="341"/>
      <c r="CI7" s="341"/>
      <c r="CJ7" s="341"/>
      <c r="CK7" s="341"/>
      <c r="CL7" s="341"/>
      <c r="CM7" s="341"/>
      <c r="CN7" s="341"/>
      <c r="CO7" s="341"/>
      <c r="CP7" s="341"/>
      <c r="CQ7" s="341"/>
      <c r="CR7" s="341"/>
      <c r="CS7" s="341"/>
      <c r="CT7" s="341"/>
      <c r="CU7" s="341"/>
      <c r="CV7" s="342"/>
    </row>
    <row r="8" spans="2:100" ht="18" customHeight="1">
      <c r="B8" s="368"/>
      <c r="C8" s="369"/>
      <c r="D8" s="369"/>
      <c r="E8" s="369"/>
      <c r="F8" s="369"/>
      <c r="G8" s="369"/>
      <c r="H8" s="369"/>
      <c r="I8" s="369"/>
      <c r="J8" s="369"/>
      <c r="K8" s="369"/>
      <c r="L8" s="369"/>
      <c r="M8" s="370"/>
      <c r="N8" s="373"/>
      <c r="O8" s="369"/>
      <c r="P8" s="369"/>
      <c r="Q8" s="369"/>
      <c r="R8" s="369"/>
      <c r="S8" s="369"/>
      <c r="T8" s="369"/>
      <c r="U8" s="369"/>
      <c r="V8" s="369"/>
      <c r="W8" s="369"/>
      <c r="X8" s="369"/>
      <c r="Y8" s="374"/>
      <c r="Z8" s="373"/>
      <c r="AA8" s="369"/>
      <c r="AB8" s="369"/>
      <c r="AC8" s="369"/>
      <c r="AD8" s="369"/>
      <c r="AE8" s="369"/>
      <c r="AF8" s="369"/>
      <c r="AG8" s="369"/>
      <c r="AH8" s="369"/>
      <c r="AI8" s="369"/>
      <c r="AJ8" s="369"/>
      <c r="AK8" s="370"/>
      <c r="AL8" s="370"/>
      <c r="AM8" s="370"/>
      <c r="AN8" s="370"/>
      <c r="AO8" s="370"/>
      <c r="AP8" s="370"/>
      <c r="AQ8" s="370"/>
      <c r="AR8" s="370"/>
      <c r="AS8" s="370"/>
      <c r="AT8" s="370"/>
      <c r="AU8" s="370"/>
      <c r="AV8" s="370"/>
      <c r="AW8" s="370"/>
      <c r="AX8" s="374"/>
      <c r="AY8" s="377"/>
      <c r="AZ8" s="378"/>
      <c r="BA8" s="378"/>
      <c r="BB8" s="378"/>
      <c r="BC8" s="378"/>
      <c r="BD8" s="378"/>
      <c r="BE8" s="378"/>
      <c r="BF8" s="378"/>
      <c r="BG8" s="378"/>
      <c r="BH8" s="378"/>
      <c r="BI8" s="378"/>
      <c r="BJ8" s="378"/>
      <c r="BK8" s="382"/>
      <c r="BL8" s="378"/>
      <c r="BM8" s="378"/>
      <c r="BN8" s="378"/>
      <c r="BO8" s="378"/>
      <c r="BP8" s="378"/>
      <c r="BQ8" s="378"/>
      <c r="BR8" s="378"/>
      <c r="BS8" s="378"/>
      <c r="BT8" s="378"/>
      <c r="BU8" s="378"/>
      <c r="BV8" s="378"/>
      <c r="BW8" s="378"/>
      <c r="BX8" s="378"/>
      <c r="BY8" s="378"/>
      <c r="BZ8" s="378"/>
      <c r="CA8" s="378"/>
      <c r="CB8" s="378"/>
      <c r="CC8" s="378"/>
      <c r="CD8" s="383"/>
      <c r="CF8" s="340"/>
      <c r="CG8" s="341"/>
      <c r="CH8" s="341"/>
      <c r="CI8" s="341"/>
      <c r="CJ8" s="341"/>
      <c r="CK8" s="341"/>
      <c r="CL8" s="341"/>
      <c r="CM8" s="341"/>
      <c r="CN8" s="341"/>
      <c r="CO8" s="341"/>
      <c r="CP8" s="341"/>
      <c r="CQ8" s="341"/>
      <c r="CR8" s="341"/>
      <c r="CS8" s="341"/>
      <c r="CT8" s="341"/>
      <c r="CU8" s="341"/>
      <c r="CV8" s="342"/>
    </row>
    <row r="9" spans="2:100" ht="18" customHeight="1">
      <c r="B9" s="368"/>
      <c r="C9" s="369"/>
      <c r="D9" s="369"/>
      <c r="E9" s="369"/>
      <c r="F9" s="369"/>
      <c r="G9" s="369"/>
      <c r="H9" s="369"/>
      <c r="I9" s="369"/>
      <c r="J9" s="369"/>
      <c r="K9" s="369"/>
      <c r="L9" s="369"/>
      <c r="M9" s="370"/>
      <c r="N9" s="373"/>
      <c r="O9" s="369"/>
      <c r="P9" s="369"/>
      <c r="Q9" s="369"/>
      <c r="R9" s="369"/>
      <c r="S9" s="369"/>
      <c r="T9" s="369"/>
      <c r="U9" s="369"/>
      <c r="V9" s="369"/>
      <c r="W9" s="369"/>
      <c r="X9" s="369"/>
      <c r="Y9" s="374"/>
      <c r="Z9" s="373"/>
      <c r="AA9" s="369"/>
      <c r="AB9" s="369"/>
      <c r="AC9" s="369"/>
      <c r="AD9" s="369"/>
      <c r="AE9" s="369"/>
      <c r="AF9" s="369"/>
      <c r="AG9" s="369"/>
      <c r="AH9" s="369"/>
      <c r="AI9" s="369"/>
      <c r="AJ9" s="369"/>
      <c r="AK9" s="370"/>
      <c r="AL9" s="370"/>
      <c r="AM9" s="370"/>
      <c r="AN9" s="370"/>
      <c r="AO9" s="370"/>
      <c r="AP9" s="370"/>
      <c r="AQ9" s="370"/>
      <c r="AR9" s="370"/>
      <c r="AS9" s="370"/>
      <c r="AT9" s="370"/>
      <c r="AU9" s="370"/>
      <c r="AV9" s="370"/>
      <c r="AW9" s="370"/>
      <c r="AX9" s="374"/>
      <c r="AY9" s="377"/>
      <c r="AZ9" s="378"/>
      <c r="BA9" s="378"/>
      <c r="BB9" s="378"/>
      <c r="BC9" s="378"/>
      <c r="BD9" s="378"/>
      <c r="BE9" s="378"/>
      <c r="BF9" s="378"/>
      <c r="BG9" s="378"/>
      <c r="BH9" s="378"/>
      <c r="BI9" s="378"/>
      <c r="BJ9" s="378"/>
      <c r="BK9" s="384" t="s">
        <v>8</v>
      </c>
      <c r="BL9" s="385"/>
      <c r="BM9" s="385"/>
      <c r="BN9" s="385"/>
      <c r="BO9" s="385"/>
      <c r="BP9" s="385"/>
      <c r="BQ9" s="385"/>
      <c r="BR9" s="385"/>
      <c r="BS9" s="385"/>
      <c r="BT9" s="385"/>
      <c r="BU9" s="385"/>
      <c r="BV9" s="385"/>
      <c r="BW9" s="385"/>
      <c r="BX9" s="385"/>
      <c r="BY9" s="385"/>
      <c r="BZ9" s="385"/>
      <c r="CA9" s="385"/>
      <c r="CB9" s="385"/>
      <c r="CC9" s="385"/>
      <c r="CD9" s="386"/>
      <c r="CF9" s="340"/>
      <c r="CG9" s="341"/>
      <c r="CH9" s="341"/>
      <c r="CI9" s="341"/>
      <c r="CJ9" s="341"/>
      <c r="CK9" s="341"/>
      <c r="CL9" s="341"/>
      <c r="CM9" s="341"/>
      <c r="CN9" s="341"/>
      <c r="CO9" s="341"/>
      <c r="CP9" s="341"/>
      <c r="CQ9" s="341"/>
      <c r="CR9" s="341"/>
      <c r="CS9" s="341"/>
      <c r="CT9" s="341"/>
      <c r="CU9" s="341"/>
      <c r="CV9" s="342"/>
    </row>
    <row r="10" spans="2:100" ht="18" customHeight="1">
      <c r="B10" s="74"/>
      <c r="C10" s="73"/>
      <c r="D10" s="73"/>
      <c r="E10" s="73"/>
      <c r="F10" s="73"/>
      <c r="G10" s="73"/>
      <c r="H10" s="73"/>
      <c r="I10" s="73"/>
      <c r="J10" s="73"/>
      <c r="K10" s="73"/>
      <c r="L10" s="73"/>
      <c r="M10" s="73"/>
      <c r="N10" s="74"/>
      <c r="O10" s="73"/>
      <c r="P10" s="73"/>
      <c r="Q10" s="73"/>
      <c r="R10" s="73"/>
      <c r="S10" s="73"/>
      <c r="T10" s="73"/>
      <c r="U10" s="73"/>
      <c r="V10" s="73"/>
      <c r="W10" s="73"/>
      <c r="X10" s="73"/>
      <c r="Y10" s="73"/>
      <c r="Z10" s="9"/>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18"/>
      <c r="AY10" s="72"/>
      <c r="AZ10" s="72"/>
      <c r="BA10" s="72"/>
      <c r="BB10" s="72"/>
      <c r="BC10" s="72"/>
      <c r="BD10" s="72"/>
      <c r="BE10" s="72"/>
      <c r="BF10" s="72"/>
      <c r="BG10" s="72"/>
      <c r="BH10" s="72"/>
      <c r="BI10" s="72"/>
      <c r="BJ10" s="72"/>
      <c r="BK10" s="109" t="s">
        <v>9</v>
      </c>
      <c r="BL10" s="201" t="s">
        <v>10</v>
      </c>
      <c r="BM10" s="201" t="s">
        <v>11</v>
      </c>
      <c r="BN10" s="201"/>
      <c r="BO10" s="201"/>
      <c r="BP10" s="201"/>
      <c r="BQ10" s="201"/>
      <c r="BR10" s="201"/>
      <c r="BS10" s="201"/>
      <c r="BT10" s="201"/>
      <c r="BU10" s="207"/>
      <c r="BV10" s="207"/>
      <c r="BW10" s="207"/>
      <c r="BX10" s="73"/>
      <c r="BY10" s="73"/>
      <c r="BZ10" s="73"/>
      <c r="CA10" s="73"/>
      <c r="CB10" s="73"/>
      <c r="CC10" s="73"/>
      <c r="CD10" s="110"/>
      <c r="CF10" s="340"/>
      <c r="CG10" s="341"/>
      <c r="CH10" s="341"/>
      <c r="CI10" s="341"/>
      <c r="CJ10" s="341"/>
      <c r="CK10" s="341"/>
      <c r="CL10" s="341"/>
      <c r="CM10" s="341"/>
      <c r="CN10" s="341"/>
      <c r="CO10" s="341"/>
      <c r="CP10" s="341"/>
      <c r="CQ10" s="341"/>
      <c r="CR10" s="341"/>
      <c r="CS10" s="341"/>
      <c r="CT10" s="341"/>
      <c r="CU10" s="341"/>
      <c r="CV10" s="342"/>
    </row>
    <row r="11" spans="2:100" ht="18" customHeight="1" thickBot="1">
      <c r="B11" s="74"/>
      <c r="C11" s="73"/>
      <c r="D11" s="73"/>
      <c r="E11" s="73"/>
      <c r="F11" s="73"/>
      <c r="G11" s="73"/>
      <c r="H11" s="73"/>
      <c r="I11" s="73"/>
      <c r="J11" s="73"/>
      <c r="K11" s="73"/>
      <c r="L11" s="73"/>
      <c r="M11" s="73"/>
      <c r="N11" s="74"/>
      <c r="O11" s="73"/>
      <c r="P11" s="73"/>
      <c r="Q11" s="73"/>
      <c r="R11" s="73"/>
      <c r="S11" s="73"/>
      <c r="T11" s="73"/>
      <c r="U11" s="73"/>
      <c r="V11" s="73"/>
      <c r="W11" s="73"/>
      <c r="X11" s="73"/>
      <c r="Y11" s="73"/>
      <c r="Z11" s="9"/>
      <c r="AA11" s="72"/>
      <c r="AB11" s="72"/>
      <c r="AC11" s="72"/>
      <c r="AD11" s="72"/>
      <c r="AE11" s="72"/>
      <c r="AF11" s="72"/>
      <c r="AG11" s="72"/>
      <c r="AH11" s="72"/>
      <c r="AI11" s="72"/>
      <c r="AJ11" s="72"/>
      <c r="AK11" s="72"/>
      <c r="AL11" s="387" t="s">
        <v>491</v>
      </c>
      <c r="AM11" s="387"/>
      <c r="AN11" s="387"/>
      <c r="AO11" s="387"/>
      <c r="AP11" s="387"/>
      <c r="AQ11" s="387"/>
      <c r="AR11" s="387"/>
      <c r="AS11" s="387"/>
      <c r="AT11" s="387"/>
      <c r="AU11" s="387"/>
      <c r="AV11" s="387"/>
      <c r="AW11" s="387"/>
      <c r="AX11" s="18"/>
      <c r="AY11" s="195"/>
      <c r="AZ11" s="72"/>
      <c r="BA11" s="72"/>
      <c r="BB11" s="72"/>
      <c r="BC11" s="72"/>
      <c r="BD11" s="72"/>
      <c r="BE11" s="72"/>
      <c r="BF11" s="72"/>
      <c r="BG11" s="72"/>
      <c r="BH11" s="72"/>
      <c r="BI11" s="72"/>
      <c r="BJ11" s="72"/>
      <c r="BK11" s="74"/>
      <c r="BL11" s="73" t="s">
        <v>12</v>
      </c>
      <c r="BM11" s="73"/>
      <c r="BN11" s="73"/>
      <c r="BO11" s="73"/>
      <c r="BP11" s="73"/>
      <c r="BQ11" s="73"/>
      <c r="BR11" s="73"/>
      <c r="BS11" s="73"/>
      <c r="BT11" s="73"/>
      <c r="BU11" s="73"/>
      <c r="BV11" s="73"/>
      <c r="BW11" s="73"/>
      <c r="BX11" s="73"/>
      <c r="BY11" s="73"/>
      <c r="BZ11" s="73"/>
      <c r="CA11" s="73"/>
      <c r="CB11" s="73"/>
      <c r="CC11" s="73"/>
      <c r="CD11" s="110"/>
      <c r="CF11" s="340"/>
      <c r="CG11" s="341"/>
      <c r="CH11" s="341"/>
      <c r="CI11" s="341"/>
      <c r="CJ11" s="341"/>
      <c r="CK11" s="341"/>
      <c r="CL11" s="341"/>
      <c r="CM11" s="341"/>
      <c r="CN11" s="341"/>
      <c r="CO11" s="341"/>
      <c r="CP11" s="341"/>
      <c r="CQ11" s="341"/>
      <c r="CR11" s="341"/>
      <c r="CS11" s="341"/>
      <c r="CT11" s="341"/>
      <c r="CU11" s="341"/>
      <c r="CV11" s="342"/>
    </row>
    <row r="12" spans="2:100" ht="18" customHeight="1">
      <c r="B12" s="74"/>
      <c r="C12" s="73"/>
      <c r="D12" s="73"/>
      <c r="E12" s="73"/>
      <c r="F12" s="73"/>
      <c r="G12" s="73"/>
      <c r="H12" s="73"/>
      <c r="I12" s="73"/>
      <c r="J12" s="73"/>
      <c r="K12" s="73"/>
      <c r="L12" s="73"/>
      <c r="M12" s="73"/>
      <c r="N12" s="74"/>
      <c r="O12" s="73"/>
      <c r="P12" s="73"/>
      <c r="Q12" s="73"/>
      <c r="R12" s="73"/>
      <c r="S12" s="73"/>
      <c r="T12" s="73"/>
      <c r="U12" s="73"/>
      <c r="V12" s="73"/>
      <c r="W12" s="73"/>
      <c r="X12" s="73"/>
      <c r="Y12" s="73"/>
      <c r="Z12" s="9"/>
      <c r="AA12" s="72"/>
      <c r="AB12" s="72"/>
      <c r="AC12" s="72"/>
      <c r="AD12" s="72"/>
      <c r="AE12" s="72"/>
      <c r="AF12" s="72"/>
      <c r="AG12" s="72"/>
      <c r="AH12" s="72"/>
      <c r="AI12" s="72"/>
      <c r="AJ12" s="72"/>
      <c r="AK12" s="72"/>
      <c r="AL12" s="387"/>
      <c r="AM12" s="387"/>
      <c r="AN12" s="387"/>
      <c r="AO12" s="387"/>
      <c r="AP12" s="387"/>
      <c r="AQ12" s="387"/>
      <c r="AR12" s="387"/>
      <c r="AS12" s="387"/>
      <c r="AT12" s="387"/>
      <c r="AU12" s="387"/>
      <c r="AV12" s="387"/>
      <c r="AW12" s="387"/>
      <c r="AX12" s="18"/>
      <c r="AY12" s="72"/>
      <c r="AZ12" s="72"/>
      <c r="BA12" s="72"/>
      <c r="BB12" s="72"/>
      <c r="BC12" s="72"/>
      <c r="BD12" s="72"/>
      <c r="BE12" s="72"/>
      <c r="BF12" s="72"/>
      <c r="BG12" s="72"/>
      <c r="BH12" s="72"/>
      <c r="BI12" s="72"/>
      <c r="BJ12" s="72"/>
      <c r="BK12" s="74"/>
      <c r="BL12" s="328" t="s">
        <v>13</v>
      </c>
      <c r="BM12" s="329"/>
      <c r="BN12" s="329"/>
      <c r="BO12" s="329"/>
      <c r="BP12" s="329"/>
      <c r="BQ12" s="329"/>
      <c r="BR12" s="329"/>
      <c r="BS12" s="329"/>
      <c r="BT12" s="329"/>
      <c r="BU12" s="329"/>
      <c r="BV12" s="329"/>
      <c r="BW12" s="329"/>
      <c r="BX12" s="329"/>
      <c r="BY12" s="330"/>
      <c r="BZ12" s="330"/>
      <c r="CA12" s="330"/>
      <c r="CB12" s="330"/>
      <c r="CC12" s="331"/>
      <c r="CD12" s="295">
        <f>LEN(BL12)</f>
        <v>11</v>
      </c>
      <c r="CF12" s="340"/>
      <c r="CG12" s="341"/>
      <c r="CH12" s="341"/>
      <c r="CI12" s="341"/>
      <c r="CJ12" s="341"/>
      <c r="CK12" s="341"/>
      <c r="CL12" s="341"/>
      <c r="CM12" s="341"/>
      <c r="CN12" s="341"/>
      <c r="CO12" s="341"/>
      <c r="CP12" s="341"/>
      <c r="CQ12" s="341"/>
      <c r="CR12" s="341"/>
      <c r="CS12" s="341"/>
      <c r="CT12" s="341"/>
      <c r="CU12" s="341"/>
      <c r="CV12" s="342"/>
    </row>
    <row r="13" spans="2:100" ht="18" customHeight="1" thickBot="1">
      <c r="B13" s="74"/>
      <c r="C13" s="73"/>
      <c r="D13" s="73"/>
      <c r="E13" s="73"/>
      <c r="F13" s="73"/>
      <c r="G13" s="73"/>
      <c r="H13" s="73"/>
      <c r="I13" s="73"/>
      <c r="J13" s="73"/>
      <c r="K13" s="73"/>
      <c r="L13" s="73"/>
      <c r="M13" s="73"/>
      <c r="N13" s="74"/>
      <c r="O13" s="73"/>
      <c r="P13" s="73"/>
      <c r="Q13" s="73"/>
      <c r="R13" s="73"/>
      <c r="S13" s="73"/>
      <c r="T13" s="73"/>
      <c r="U13" s="73"/>
      <c r="V13" s="73"/>
      <c r="W13" s="73"/>
      <c r="X13" s="73"/>
      <c r="Y13" s="73"/>
      <c r="Z13" s="9"/>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18"/>
      <c r="AY13" s="72"/>
      <c r="AZ13" s="72"/>
      <c r="BA13" s="72"/>
      <c r="BB13" s="72"/>
      <c r="BC13" s="72"/>
      <c r="BD13" s="72"/>
      <c r="BE13" s="72"/>
      <c r="BF13" s="72"/>
      <c r="BG13" s="72"/>
      <c r="BH13" s="72"/>
      <c r="BI13" s="72"/>
      <c r="BJ13" s="72"/>
      <c r="BK13" s="74"/>
      <c r="BL13" s="332"/>
      <c r="BM13" s="333"/>
      <c r="BN13" s="333"/>
      <c r="BO13" s="333"/>
      <c r="BP13" s="333"/>
      <c r="BQ13" s="333"/>
      <c r="BR13" s="333"/>
      <c r="BS13" s="333"/>
      <c r="BT13" s="333"/>
      <c r="BU13" s="333"/>
      <c r="BV13" s="333"/>
      <c r="BW13" s="333"/>
      <c r="BX13" s="333"/>
      <c r="BY13" s="334"/>
      <c r="BZ13" s="334"/>
      <c r="CA13" s="334"/>
      <c r="CB13" s="334"/>
      <c r="CC13" s="335"/>
      <c r="CD13" s="295"/>
      <c r="CF13" s="340"/>
      <c r="CG13" s="341"/>
      <c r="CH13" s="341"/>
      <c r="CI13" s="341"/>
      <c r="CJ13" s="341"/>
      <c r="CK13" s="341"/>
      <c r="CL13" s="341"/>
      <c r="CM13" s="341"/>
      <c r="CN13" s="341"/>
      <c r="CO13" s="341"/>
      <c r="CP13" s="341"/>
      <c r="CQ13" s="341"/>
      <c r="CR13" s="341"/>
      <c r="CS13" s="341"/>
      <c r="CT13" s="341"/>
      <c r="CU13" s="341"/>
      <c r="CV13" s="342"/>
    </row>
    <row r="14" spans="2:100" ht="18" customHeight="1">
      <c r="B14" s="74"/>
      <c r="C14" s="73"/>
      <c r="D14" s="73"/>
      <c r="E14" s="73"/>
      <c r="F14" s="73"/>
      <c r="G14" s="73"/>
      <c r="H14" s="73"/>
      <c r="I14" s="73"/>
      <c r="J14" s="73"/>
      <c r="K14" s="73"/>
      <c r="L14" s="73"/>
      <c r="M14" s="73"/>
      <c r="N14" s="74"/>
      <c r="O14" s="73"/>
      <c r="P14" s="73"/>
      <c r="Q14" s="73"/>
      <c r="R14" s="73"/>
      <c r="S14" s="73"/>
      <c r="T14" s="73"/>
      <c r="U14" s="73"/>
      <c r="V14" s="73"/>
      <c r="W14" s="73"/>
      <c r="X14" s="73"/>
      <c r="Y14" s="73"/>
      <c r="Z14" s="9"/>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18"/>
      <c r="AY14" s="72"/>
      <c r="AZ14" s="72"/>
      <c r="BA14" s="72"/>
      <c r="BB14" s="72"/>
      <c r="BC14" s="72"/>
      <c r="BD14" s="72"/>
      <c r="BE14" s="72"/>
      <c r="BF14" s="72"/>
      <c r="BG14" s="72"/>
      <c r="BH14" s="72"/>
      <c r="BI14" s="72"/>
      <c r="BJ14" s="72"/>
      <c r="BK14" s="74"/>
      <c r="BL14" s="208" t="s">
        <v>14</v>
      </c>
      <c r="BM14" s="73"/>
      <c r="BN14" s="73"/>
      <c r="BO14" s="73"/>
      <c r="BP14" s="73"/>
      <c r="BQ14" s="73"/>
      <c r="BR14" s="73"/>
      <c r="BS14" s="73"/>
      <c r="BT14" s="73"/>
      <c r="BU14" s="73"/>
      <c r="BV14" s="73"/>
      <c r="BW14" s="73"/>
      <c r="BX14" s="73"/>
      <c r="BY14" s="73"/>
      <c r="BZ14" s="73"/>
      <c r="CA14" s="73"/>
      <c r="CB14" s="73"/>
      <c r="CC14" s="73"/>
      <c r="CD14" s="110"/>
      <c r="CF14" s="340"/>
      <c r="CG14" s="341"/>
      <c r="CH14" s="341"/>
      <c r="CI14" s="341"/>
      <c r="CJ14" s="341"/>
      <c r="CK14" s="341"/>
      <c r="CL14" s="341"/>
      <c r="CM14" s="341"/>
      <c r="CN14" s="341"/>
      <c r="CO14" s="341"/>
      <c r="CP14" s="341"/>
      <c r="CQ14" s="341"/>
      <c r="CR14" s="341"/>
      <c r="CS14" s="341"/>
      <c r="CT14" s="341"/>
      <c r="CU14" s="341"/>
      <c r="CV14" s="342"/>
    </row>
    <row r="15" spans="2:100" ht="18" customHeight="1">
      <c r="B15" s="74"/>
      <c r="C15" s="73"/>
      <c r="D15" s="73"/>
      <c r="E15" s="73"/>
      <c r="F15" s="73"/>
      <c r="G15" s="73"/>
      <c r="H15" s="73"/>
      <c r="I15" s="73"/>
      <c r="J15" s="73"/>
      <c r="K15" s="73"/>
      <c r="L15" s="73"/>
      <c r="M15" s="73"/>
      <c r="N15" s="74"/>
      <c r="O15" s="73"/>
      <c r="P15" s="73"/>
      <c r="Q15" s="73"/>
      <c r="R15" s="73"/>
      <c r="S15" s="73"/>
      <c r="T15" s="73"/>
      <c r="U15" s="73"/>
      <c r="V15" s="73"/>
      <c r="W15" s="73"/>
      <c r="X15" s="73"/>
      <c r="Y15" s="73"/>
      <c r="Z15" s="9"/>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18"/>
      <c r="AY15" s="72"/>
      <c r="AZ15" s="72"/>
      <c r="BA15" s="72"/>
      <c r="BB15" s="72"/>
      <c r="BC15" s="72"/>
      <c r="BD15" s="72"/>
      <c r="BE15" s="72"/>
      <c r="BF15" s="72"/>
      <c r="BG15" s="72"/>
      <c r="BH15" s="72"/>
      <c r="BI15" s="72"/>
      <c r="BJ15" s="72"/>
      <c r="BK15" s="131" t="s">
        <v>9</v>
      </c>
      <c r="BL15" s="205" t="s">
        <v>15</v>
      </c>
      <c r="BM15" s="205" t="s">
        <v>16</v>
      </c>
      <c r="BN15" s="205"/>
      <c r="BO15" s="205"/>
      <c r="BP15" s="205"/>
      <c r="BQ15" s="205"/>
      <c r="BR15" s="205"/>
      <c r="BS15" s="209"/>
      <c r="BT15" s="209"/>
      <c r="BU15" s="209"/>
      <c r="CF15" s="340"/>
      <c r="CG15" s="341"/>
      <c r="CH15" s="341"/>
      <c r="CI15" s="341"/>
      <c r="CJ15" s="341"/>
      <c r="CK15" s="341"/>
      <c r="CL15" s="341"/>
      <c r="CM15" s="341"/>
      <c r="CN15" s="341"/>
      <c r="CO15" s="341"/>
      <c r="CP15" s="341"/>
      <c r="CQ15" s="341"/>
      <c r="CR15" s="341"/>
      <c r="CS15" s="341"/>
      <c r="CT15" s="341"/>
      <c r="CU15" s="341"/>
      <c r="CV15" s="342"/>
    </row>
    <row r="16" spans="2:100" ht="18" customHeight="1">
      <c r="B16" s="74"/>
      <c r="C16" s="73"/>
      <c r="D16" s="73"/>
      <c r="E16" s="73"/>
      <c r="F16" s="73"/>
      <c r="G16" s="73"/>
      <c r="H16" s="73"/>
      <c r="I16" s="73"/>
      <c r="J16" s="73"/>
      <c r="K16" s="73"/>
      <c r="L16" s="73"/>
      <c r="M16" s="73"/>
      <c r="N16" s="74"/>
      <c r="O16" s="73"/>
      <c r="P16" s="73"/>
      <c r="Q16" s="73"/>
      <c r="R16" s="73"/>
      <c r="S16" s="73"/>
      <c r="T16" s="73"/>
      <c r="U16" s="73"/>
      <c r="V16" s="73"/>
      <c r="W16" s="73"/>
      <c r="X16" s="73"/>
      <c r="Y16" s="73"/>
      <c r="Z16" s="9"/>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18"/>
      <c r="AY16" s="72"/>
      <c r="AZ16" s="72"/>
      <c r="BA16" s="72"/>
      <c r="BB16" s="72"/>
      <c r="BC16" s="72"/>
      <c r="BD16" s="72"/>
      <c r="BE16" s="72"/>
      <c r="BF16" s="72"/>
      <c r="BG16" s="72"/>
      <c r="BH16" s="72"/>
      <c r="BI16" s="72"/>
      <c r="BJ16" s="72"/>
      <c r="BL16" s="8" t="s">
        <v>17</v>
      </c>
      <c r="CF16" s="343"/>
      <c r="CG16" s="344"/>
      <c r="CH16" s="344"/>
      <c r="CI16" s="344"/>
      <c r="CJ16" s="344"/>
      <c r="CK16" s="344"/>
      <c r="CL16" s="344"/>
      <c r="CM16" s="344"/>
      <c r="CN16" s="344"/>
      <c r="CO16" s="344"/>
      <c r="CP16" s="344"/>
      <c r="CQ16" s="344"/>
      <c r="CR16" s="344"/>
      <c r="CS16" s="344"/>
      <c r="CT16" s="344"/>
      <c r="CU16" s="344"/>
      <c r="CV16" s="345"/>
    </row>
    <row r="17" spans="2:100" ht="18" customHeight="1" thickBot="1">
      <c r="B17" s="74"/>
      <c r="C17" s="73"/>
      <c r="D17" s="73"/>
      <c r="E17" s="73"/>
      <c r="F17" s="73"/>
      <c r="G17" s="73"/>
      <c r="H17" s="73"/>
      <c r="I17" s="73"/>
      <c r="J17" s="73"/>
      <c r="K17" s="73"/>
      <c r="L17" s="73"/>
      <c r="M17" s="73"/>
      <c r="N17" s="74"/>
      <c r="O17" s="73"/>
      <c r="P17" s="73"/>
      <c r="Q17" s="73"/>
      <c r="R17" s="73"/>
      <c r="S17" s="73"/>
      <c r="T17" s="73"/>
      <c r="U17" s="73"/>
      <c r="V17" s="73"/>
      <c r="W17" s="73"/>
      <c r="X17" s="73"/>
      <c r="Y17" s="73"/>
      <c r="Z17" s="9"/>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18"/>
      <c r="AY17" s="72"/>
      <c r="AZ17" s="72"/>
      <c r="BA17" s="72"/>
      <c r="BB17" s="72"/>
      <c r="BC17" s="72"/>
      <c r="BD17" s="72"/>
      <c r="BE17" s="72"/>
      <c r="BF17" s="72"/>
      <c r="BG17" s="72"/>
      <c r="BH17" s="72"/>
      <c r="BI17" s="72"/>
      <c r="BJ17" s="72"/>
      <c r="BL17" s="8" t="s">
        <v>18</v>
      </c>
    </row>
    <row r="18" spans="2:100" ht="18" customHeight="1">
      <c r="B18" s="74"/>
      <c r="C18" s="73"/>
      <c r="D18" s="73"/>
      <c r="E18" s="73"/>
      <c r="F18" s="73"/>
      <c r="G18" s="73"/>
      <c r="H18" s="73"/>
      <c r="I18" s="73"/>
      <c r="J18" s="73"/>
      <c r="K18" s="73"/>
      <c r="L18" s="73"/>
      <c r="M18" s="73"/>
      <c r="N18" s="74"/>
      <c r="O18" s="73"/>
      <c r="P18" s="73"/>
      <c r="Q18" s="73"/>
      <c r="R18" s="73"/>
      <c r="S18" s="73"/>
      <c r="T18" s="73"/>
      <c r="U18" s="73"/>
      <c r="V18" s="73"/>
      <c r="W18" s="73"/>
      <c r="X18" s="73"/>
      <c r="Y18" s="73"/>
      <c r="Z18" s="9"/>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18"/>
      <c r="AY18" s="72"/>
      <c r="AZ18" s="72"/>
      <c r="BA18" s="72"/>
      <c r="BB18" s="72"/>
      <c r="BC18" s="72"/>
      <c r="BD18" s="72"/>
      <c r="BE18" s="72"/>
      <c r="BF18" s="72"/>
      <c r="BG18" s="72"/>
      <c r="BH18" s="72"/>
      <c r="BI18" s="72"/>
      <c r="BJ18" s="72"/>
      <c r="BL18" s="315" t="s">
        <v>19</v>
      </c>
      <c r="BM18" s="316"/>
      <c r="BN18" s="316"/>
      <c r="BO18" s="316"/>
      <c r="BP18" s="316"/>
      <c r="BQ18" s="316"/>
      <c r="BR18" s="316"/>
      <c r="BS18" s="316"/>
      <c r="BT18" s="316"/>
      <c r="BU18" s="316"/>
      <c r="BV18" s="316"/>
      <c r="BW18" s="316"/>
      <c r="BX18" s="316"/>
      <c r="BY18" s="316"/>
      <c r="BZ18" s="316"/>
      <c r="CA18" s="316"/>
      <c r="CB18" s="316"/>
      <c r="CC18" s="317"/>
      <c r="CF18" s="336" t="s">
        <v>20</v>
      </c>
      <c r="CG18" s="336"/>
      <c r="CH18" s="336"/>
      <c r="CI18" s="336"/>
      <c r="CJ18" s="336"/>
      <c r="CK18" s="336"/>
      <c r="CL18" s="336"/>
      <c r="CM18" s="336"/>
      <c r="CN18" s="336"/>
      <c r="CO18" s="336"/>
      <c r="CP18" s="336"/>
      <c r="CQ18" s="336"/>
      <c r="CR18" s="336"/>
      <c r="CS18" s="336"/>
      <c r="CT18" s="336"/>
      <c r="CU18" s="336"/>
      <c r="CV18" s="336"/>
    </row>
    <row r="19" spans="2:100" ht="18" customHeight="1" thickBot="1">
      <c r="B19" s="74"/>
      <c r="C19" s="73"/>
      <c r="D19" s="73"/>
      <c r="E19" s="73"/>
      <c r="F19" s="73"/>
      <c r="G19" s="73"/>
      <c r="H19" s="73"/>
      <c r="I19" s="73"/>
      <c r="J19" s="73"/>
      <c r="K19" s="73"/>
      <c r="L19" s="73"/>
      <c r="M19" s="73"/>
      <c r="N19" s="74"/>
      <c r="O19" s="73"/>
      <c r="P19" s="73"/>
      <c r="Q19" s="73"/>
      <c r="R19" s="73"/>
      <c r="S19" s="73"/>
      <c r="T19" s="73"/>
      <c r="U19" s="73"/>
      <c r="V19" s="73"/>
      <c r="W19" s="73"/>
      <c r="X19" s="73"/>
      <c r="Y19" s="73"/>
      <c r="Z19" s="9"/>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18"/>
      <c r="AY19" s="72"/>
      <c r="AZ19" s="72"/>
      <c r="BA19" s="72"/>
      <c r="BB19" s="72"/>
      <c r="BC19" s="72"/>
      <c r="BD19" s="72"/>
      <c r="BE19" s="72"/>
      <c r="BF19" s="72"/>
      <c r="BG19" s="72"/>
      <c r="BH19" s="72"/>
      <c r="BI19" s="72"/>
      <c r="BJ19" s="72"/>
      <c r="BL19" s="318"/>
      <c r="BM19" s="319"/>
      <c r="BN19" s="319"/>
      <c r="BO19" s="319"/>
      <c r="BP19" s="319"/>
      <c r="BQ19" s="319"/>
      <c r="BR19" s="319"/>
      <c r="BS19" s="319"/>
      <c r="BT19" s="319"/>
      <c r="BU19" s="319"/>
      <c r="BV19" s="319"/>
      <c r="BW19" s="319"/>
      <c r="BX19" s="319"/>
      <c r="BY19" s="319"/>
      <c r="BZ19" s="319"/>
      <c r="CA19" s="319"/>
      <c r="CB19" s="319"/>
      <c r="CC19" s="320"/>
      <c r="CF19" s="336"/>
      <c r="CG19" s="336"/>
      <c r="CH19" s="336"/>
      <c r="CI19" s="336"/>
      <c r="CJ19" s="336"/>
      <c r="CK19" s="336"/>
      <c r="CL19" s="336"/>
      <c r="CM19" s="336"/>
      <c r="CN19" s="336"/>
      <c r="CO19" s="336"/>
      <c r="CP19" s="336"/>
      <c r="CQ19" s="336"/>
      <c r="CR19" s="336"/>
      <c r="CS19" s="336"/>
      <c r="CT19" s="336"/>
      <c r="CU19" s="336"/>
      <c r="CV19" s="336"/>
    </row>
    <row r="20" spans="2:100" ht="18" customHeight="1">
      <c r="B20" s="74"/>
      <c r="C20" s="73"/>
      <c r="D20" s="73"/>
      <c r="E20" s="73"/>
      <c r="F20" s="73"/>
      <c r="G20" s="73"/>
      <c r="H20" s="73"/>
      <c r="I20" s="73"/>
      <c r="J20" s="73"/>
      <c r="K20" s="73"/>
      <c r="L20" s="73"/>
      <c r="M20" s="73"/>
      <c r="N20" s="74"/>
      <c r="O20" s="73"/>
      <c r="P20" s="73"/>
      <c r="Q20" s="73"/>
      <c r="R20" s="73"/>
      <c r="S20" s="73"/>
      <c r="T20" s="73"/>
      <c r="U20" s="73"/>
      <c r="V20" s="73"/>
      <c r="W20" s="73"/>
      <c r="X20" s="73"/>
      <c r="Y20" s="73"/>
      <c r="Z20" s="9"/>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18"/>
      <c r="AY20" s="72"/>
      <c r="AZ20" s="72"/>
      <c r="BA20" s="72"/>
      <c r="BB20" s="72"/>
      <c r="BC20" s="72"/>
      <c r="BD20" s="72"/>
      <c r="BE20" s="72"/>
      <c r="BF20" s="72"/>
      <c r="BG20" s="72"/>
      <c r="BH20" s="72"/>
      <c r="BI20" s="72"/>
      <c r="BJ20" s="72"/>
      <c r="BK20" s="270"/>
      <c r="BL20" s="210" t="s">
        <v>21</v>
      </c>
      <c r="BM20" s="211"/>
      <c r="BN20" s="211"/>
      <c r="BO20" s="211"/>
      <c r="BP20" s="211"/>
      <c r="BQ20" s="211"/>
      <c r="BR20" s="211"/>
      <c r="BS20" s="211"/>
      <c r="BT20" s="211"/>
      <c r="BU20" s="211"/>
      <c r="BV20" s="211"/>
      <c r="BW20" s="211"/>
      <c r="BX20" s="211"/>
      <c r="BY20" s="211"/>
      <c r="BZ20" s="211"/>
      <c r="CA20" s="211"/>
      <c r="CB20" s="211"/>
      <c r="CC20" s="211"/>
      <c r="CF20" s="336"/>
      <c r="CG20" s="336"/>
      <c r="CH20" s="336"/>
      <c r="CI20" s="336"/>
      <c r="CJ20" s="336"/>
      <c r="CK20" s="336"/>
      <c r="CL20" s="336"/>
      <c r="CM20" s="336"/>
      <c r="CN20" s="336"/>
      <c r="CO20" s="336"/>
      <c r="CP20" s="336"/>
      <c r="CQ20" s="336"/>
      <c r="CR20" s="336"/>
      <c r="CS20" s="336"/>
      <c r="CT20" s="336"/>
      <c r="CU20" s="336"/>
      <c r="CV20" s="336"/>
    </row>
    <row r="21" spans="2:100" ht="18" customHeight="1">
      <c r="B21" s="74"/>
      <c r="C21" s="73"/>
      <c r="D21" s="73"/>
      <c r="E21" s="73"/>
      <c r="F21" s="73"/>
      <c r="G21" s="73"/>
      <c r="H21" s="73"/>
      <c r="I21" s="73"/>
      <c r="J21" s="73"/>
      <c r="K21" s="73"/>
      <c r="L21" s="73"/>
      <c r="M21" s="73"/>
      <c r="N21" s="74"/>
      <c r="O21" s="73"/>
      <c r="P21" s="73"/>
      <c r="Q21" s="73"/>
      <c r="R21" s="73"/>
      <c r="S21" s="73"/>
      <c r="T21" s="73"/>
      <c r="U21" s="73"/>
      <c r="V21" s="73"/>
      <c r="W21" s="73"/>
      <c r="X21" s="73"/>
      <c r="Y21" s="73"/>
      <c r="Z21" s="9"/>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18"/>
      <c r="AY21" s="72"/>
      <c r="AZ21" s="72"/>
      <c r="BA21" s="72"/>
      <c r="BB21" s="72"/>
      <c r="BC21" s="72"/>
      <c r="BD21" s="72"/>
      <c r="BE21" s="72"/>
      <c r="BF21" s="72"/>
      <c r="BG21" s="72"/>
      <c r="BH21" s="72"/>
      <c r="BI21" s="72"/>
      <c r="BJ21" s="72"/>
      <c r="BL21" s="210" t="s">
        <v>22</v>
      </c>
      <c r="BM21" s="212"/>
      <c r="BN21" s="212"/>
      <c r="BO21" s="212"/>
      <c r="BP21" s="212"/>
      <c r="BQ21" s="212"/>
      <c r="BR21" s="212"/>
      <c r="BS21" s="212"/>
      <c r="BT21" s="212"/>
      <c r="BU21" s="212"/>
      <c r="BV21" s="212"/>
      <c r="BW21" s="212"/>
      <c r="BX21" s="212"/>
      <c r="CF21" s="337" t="s">
        <v>23</v>
      </c>
      <c r="CG21" s="338"/>
      <c r="CH21" s="338"/>
      <c r="CI21" s="338"/>
      <c r="CJ21" s="338"/>
      <c r="CK21" s="338"/>
      <c r="CL21" s="338"/>
      <c r="CM21" s="338"/>
      <c r="CN21" s="338"/>
      <c r="CO21" s="338"/>
      <c r="CP21" s="338"/>
      <c r="CQ21" s="338"/>
      <c r="CR21" s="338"/>
      <c r="CS21" s="338"/>
      <c r="CT21" s="338"/>
      <c r="CU21" s="338"/>
      <c r="CV21" s="339"/>
    </row>
    <row r="22" spans="2:100" ht="18" customHeight="1">
      <c r="B22" s="74"/>
      <c r="C22" s="73"/>
      <c r="D22" s="73"/>
      <c r="E22" s="73"/>
      <c r="F22" s="73"/>
      <c r="G22" s="73"/>
      <c r="H22" s="73"/>
      <c r="I22" s="73"/>
      <c r="J22" s="73"/>
      <c r="K22" s="73"/>
      <c r="L22" s="73"/>
      <c r="M22" s="73"/>
      <c r="N22" s="74"/>
      <c r="O22" s="73"/>
      <c r="P22" s="73"/>
      <c r="Q22" s="73"/>
      <c r="R22" s="73"/>
      <c r="S22" s="73"/>
      <c r="T22" s="73"/>
      <c r="U22" s="73"/>
      <c r="V22" s="73"/>
      <c r="W22" s="73"/>
      <c r="X22" s="73"/>
      <c r="Y22" s="73"/>
      <c r="Z22" s="9"/>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18"/>
      <c r="AY22" s="72"/>
      <c r="AZ22" s="72"/>
      <c r="BA22" s="72"/>
      <c r="BB22" s="72"/>
      <c r="BC22" s="72"/>
      <c r="BD22" s="72"/>
      <c r="BE22" s="72"/>
      <c r="BF22" s="72"/>
      <c r="BG22" s="72"/>
      <c r="BH22" s="72"/>
      <c r="BI22" s="72"/>
      <c r="BJ22" s="72"/>
      <c r="BK22" s="131" t="s">
        <v>9</v>
      </c>
      <c r="BL22" s="205" t="s">
        <v>24</v>
      </c>
      <c r="BM22" s="205" t="s">
        <v>25</v>
      </c>
      <c r="BN22" s="205"/>
      <c r="BO22" s="205"/>
      <c r="BP22" s="205"/>
      <c r="BQ22" s="205"/>
      <c r="BR22" s="205"/>
      <c r="BS22" s="209"/>
      <c r="BT22" s="209"/>
      <c r="BU22" s="209"/>
      <c r="CF22" s="340"/>
      <c r="CG22" s="341"/>
      <c r="CH22" s="341"/>
      <c r="CI22" s="341"/>
      <c r="CJ22" s="341"/>
      <c r="CK22" s="341"/>
      <c r="CL22" s="341"/>
      <c r="CM22" s="341"/>
      <c r="CN22" s="341"/>
      <c r="CO22" s="341"/>
      <c r="CP22" s="341"/>
      <c r="CQ22" s="341"/>
      <c r="CR22" s="341"/>
      <c r="CS22" s="341"/>
      <c r="CT22" s="341"/>
      <c r="CU22" s="341"/>
      <c r="CV22" s="342"/>
    </row>
    <row r="23" spans="2:100" ht="18" customHeight="1" thickBot="1">
      <c r="B23" s="74"/>
      <c r="C23" s="73"/>
      <c r="D23" s="73"/>
      <c r="E23" s="73"/>
      <c r="F23" s="73"/>
      <c r="G23" s="73"/>
      <c r="H23" s="73"/>
      <c r="I23" s="73"/>
      <c r="J23" s="73"/>
      <c r="K23" s="73"/>
      <c r="L23" s="73"/>
      <c r="M23" s="73"/>
      <c r="N23" s="74"/>
      <c r="O23" s="73"/>
      <c r="P23" s="73"/>
      <c r="Q23" s="73"/>
      <c r="R23" s="73"/>
      <c r="S23" s="73"/>
      <c r="T23" s="73"/>
      <c r="U23" s="73"/>
      <c r="V23" s="73"/>
      <c r="W23" s="73"/>
      <c r="X23" s="73"/>
      <c r="Y23" s="73"/>
      <c r="Z23" s="9"/>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18"/>
      <c r="AY23" s="72"/>
      <c r="AZ23" s="72"/>
      <c r="BA23" s="72"/>
      <c r="BB23" s="72"/>
      <c r="BC23" s="72"/>
      <c r="BD23" s="72"/>
      <c r="BE23" s="72"/>
      <c r="BF23" s="72"/>
      <c r="BG23" s="72"/>
      <c r="BH23" s="72"/>
      <c r="BI23" s="72"/>
      <c r="BJ23" s="72"/>
      <c r="BL23" s="8" t="s">
        <v>26</v>
      </c>
      <c r="CF23" s="340"/>
      <c r="CG23" s="341"/>
      <c r="CH23" s="341"/>
      <c r="CI23" s="341"/>
      <c r="CJ23" s="341"/>
      <c r="CK23" s="341"/>
      <c r="CL23" s="341"/>
      <c r="CM23" s="341"/>
      <c r="CN23" s="341"/>
      <c r="CO23" s="341"/>
      <c r="CP23" s="341"/>
      <c r="CQ23" s="341"/>
      <c r="CR23" s="341"/>
      <c r="CS23" s="341"/>
      <c r="CT23" s="341"/>
      <c r="CU23" s="341"/>
      <c r="CV23" s="342"/>
    </row>
    <row r="24" spans="2:100" ht="18" customHeight="1">
      <c r="B24" s="74"/>
      <c r="C24" s="73"/>
      <c r="D24" s="73"/>
      <c r="E24" s="73"/>
      <c r="F24" s="73"/>
      <c r="G24" s="73"/>
      <c r="H24" s="73"/>
      <c r="I24" s="73"/>
      <c r="J24" s="73"/>
      <c r="K24" s="73"/>
      <c r="L24" s="73"/>
      <c r="M24" s="73"/>
      <c r="N24" s="74"/>
      <c r="O24" s="73"/>
      <c r="P24" s="73"/>
      <c r="Q24" s="73"/>
      <c r="R24" s="73"/>
      <c r="S24" s="73"/>
      <c r="T24" s="73"/>
      <c r="U24" s="73"/>
      <c r="V24" s="73"/>
      <c r="W24" s="73"/>
      <c r="X24" s="73"/>
      <c r="Y24" s="73"/>
      <c r="Z24" s="9"/>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18"/>
      <c r="AY24" s="72"/>
      <c r="AZ24" s="72"/>
      <c r="BA24" s="72"/>
      <c r="BB24" s="72"/>
      <c r="BC24" s="72"/>
      <c r="BD24" s="72"/>
      <c r="BE24" s="72"/>
      <c r="BF24" s="72"/>
      <c r="BG24" s="72"/>
      <c r="BH24" s="72"/>
      <c r="BI24" s="72"/>
      <c r="BJ24" s="72"/>
      <c r="BK24" s="296" t="s">
        <v>27</v>
      </c>
      <c r="BL24" s="328"/>
      <c r="BM24" s="329"/>
      <c r="BN24" s="329"/>
      <c r="BO24" s="329"/>
      <c r="BP24" s="329"/>
      <c r="BQ24" s="329"/>
      <c r="BR24" s="329"/>
      <c r="BS24" s="329"/>
      <c r="BT24" s="329"/>
      <c r="BU24" s="329"/>
      <c r="BV24" s="329"/>
      <c r="BW24" s="329"/>
      <c r="BX24" s="329"/>
      <c r="BY24" s="329"/>
      <c r="BZ24" s="329"/>
      <c r="CA24" s="329"/>
      <c r="CB24" s="329"/>
      <c r="CC24" s="346"/>
      <c r="CF24" s="340"/>
      <c r="CG24" s="341"/>
      <c r="CH24" s="341"/>
      <c r="CI24" s="341"/>
      <c r="CJ24" s="341"/>
      <c r="CK24" s="341"/>
      <c r="CL24" s="341"/>
      <c r="CM24" s="341"/>
      <c r="CN24" s="341"/>
      <c r="CO24" s="341"/>
      <c r="CP24" s="341"/>
      <c r="CQ24" s="341"/>
      <c r="CR24" s="341"/>
      <c r="CS24" s="341"/>
      <c r="CT24" s="341"/>
      <c r="CU24" s="341"/>
      <c r="CV24" s="342"/>
    </row>
    <row r="25" spans="2:100" ht="18" customHeight="1" thickBot="1">
      <c r="B25" s="74"/>
      <c r="C25" s="73"/>
      <c r="D25" s="73"/>
      <c r="E25" s="73"/>
      <c r="F25" s="73"/>
      <c r="G25" s="73"/>
      <c r="H25" s="73"/>
      <c r="I25" s="73"/>
      <c r="J25" s="73"/>
      <c r="K25" s="73"/>
      <c r="L25" s="73"/>
      <c r="M25" s="73"/>
      <c r="N25" s="74"/>
      <c r="O25" s="73"/>
      <c r="P25" s="73"/>
      <c r="Q25" s="73"/>
      <c r="R25" s="73"/>
      <c r="S25" s="73"/>
      <c r="T25" s="73"/>
      <c r="U25" s="73"/>
      <c r="V25" s="73"/>
      <c r="W25" s="73"/>
      <c r="X25" s="73"/>
      <c r="Y25" s="73"/>
      <c r="Z25" s="9"/>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18"/>
      <c r="AY25" s="72"/>
      <c r="AZ25" s="72"/>
      <c r="BA25" s="72"/>
      <c r="BB25" s="72"/>
      <c r="BC25" s="72"/>
      <c r="BD25" s="72"/>
      <c r="BE25" s="72"/>
      <c r="BF25" s="72"/>
      <c r="BG25" s="72"/>
      <c r="BH25" s="72"/>
      <c r="BI25" s="72"/>
      <c r="BJ25" s="72"/>
      <c r="BK25" s="296"/>
      <c r="BL25" s="332"/>
      <c r="BM25" s="333"/>
      <c r="BN25" s="333"/>
      <c r="BO25" s="333"/>
      <c r="BP25" s="333"/>
      <c r="BQ25" s="333"/>
      <c r="BR25" s="333"/>
      <c r="BS25" s="333"/>
      <c r="BT25" s="333"/>
      <c r="BU25" s="333"/>
      <c r="BV25" s="333"/>
      <c r="BW25" s="333"/>
      <c r="BX25" s="333"/>
      <c r="BY25" s="333"/>
      <c r="BZ25" s="333"/>
      <c r="CA25" s="333"/>
      <c r="CB25" s="333"/>
      <c r="CC25" s="347"/>
      <c r="CF25" s="340"/>
      <c r="CG25" s="341"/>
      <c r="CH25" s="341"/>
      <c r="CI25" s="341"/>
      <c r="CJ25" s="341"/>
      <c r="CK25" s="341"/>
      <c r="CL25" s="341"/>
      <c r="CM25" s="341"/>
      <c r="CN25" s="341"/>
      <c r="CO25" s="341"/>
      <c r="CP25" s="341"/>
      <c r="CQ25" s="341"/>
      <c r="CR25" s="341"/>
      <c r="CS25" s="341"/>
      <c r="CT25" s="341"/>
      <c r="CU25" s="341"/>
      <c r="CV25" s="342"/>
    </row>
    <row r="26" spans="2:100" ht="18" customHeight="1">
      <c r="B26" s="74"/>
      <c r="C26" s="73"/>
      <c r="D26" s="73"/>
      <c r="E26" s="73"/>
      <c r="F26" s="73"/>
      <c r="G26" s="73"/>
      <c r="H26" s="73"/>
      <c r="I26" s="73"/>
      <c r="J26" s="73"/>
      <c r="K26" s="73"/>
      <c r="L26" s="73"/>
      <c r="M26" s="73"/>
      <c r="N26" s="74"/>
      <c r="O26" s="73"/>
      <c r="P26" s="73"/>
      <c r="Q26" s="73"/>
      <c r="R26" s="73"/>
      <c r="S26" s="73"/>
      <c r="T26" s="73"/>
      <c r="U26" s="73"/>
      <c r="V26" s="73"/>
      <c r="W26" s="73"/>
      <c r="X26" s="73"/>
      <c r="Y26" s="73"/>
      <c r="Z26" s="9"/>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18"/>
      <c r="AY26" s="72"/>
      <c r="AZ26" s="72"/>
      <c r="BA26" s="72"/>
      <c r="BB26" s="72"/>
      <c r="BD26" s="72"/>
      <c r="BE26" s="72"/>
      <c r="BF26" s="72"/>
      <c r="BG26" s="72"/>
      <c r="BH26" s="72"/>
      <c r="BI26" s="72"/>
      <c r="BJ26" s="72"/>
      <c r="BL26" s="213" t="s">
        <v>28</v>
      </c>
      <c r="CF26" s="340"/>
      <c r="CG26" s="341"/>
      <c r="CH26" s="341"/>
      <c r="CI26" s="341"/>
      <c r="CJ26" s="341"/>
      <c r="CK26" s="341"/>
      <c r="CL26" s="341"/>
      <c r="CM26" s="341"/>
      <c r="CN26" s="341"/>
      <c r="CO26" s="341"/>
      <c r="CP26" s="341"/>
      <c r="CQ26" s="341"/>
      <c r="CR26" s="341"/>
      <c r="CS26" s="341"/>
      <c r="CT26" s="341"/>
      <c r="CU26" s="341"/>
      <c r="CV26" s="342"/>
    </row>
    <row r="27" spans="2:100" ht="18" customHeight="1">
      <c r="B27" s="74"/>
      <c r="C27" s="73"/>
      <c r="D27" s="73"/>
      <c r="E27" s="73"/>
      <c r="F27" s="73"/>
      <c r="G27" s="73"/>
      <c r="H27" s="73"/>
      <c r="I27" s="73"/>
      <c r="J27" s="73"/>
      <c r="K27" s="73"/>
      <c r="L27" s="73"/>
      <c r="M27" s="73"/>
      <c r="N27" s="74"/>
      <c r="O27" s="73"/>
      <c r="P27" s="73"/>
      <c r="Q27" s="73"/>
      <c r="R27" s="73"/>
      <c r="S27" s="73"/>
      <c r="T27" s="73"/>
      <c r="U27" s="73"/>
      <c r="V27" s="73"/>
      <c r="W27" s="73"/>
      <c r="X27" s="73"/>
      <c r="Y27" s="73"/>
      <c r="Z27" s="9"/>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18"/>
      <c r="AY27" s="424" t="s">
        <v>492</v>
      </c>
      <c r="AZ27" s="425"/>
      <c r="BA27" s="425"/>
      <c r="BB27" s="425"/>
      <c r="BC27" s="425"/>
      <c r="BD27" s="425"/>
      <c r="BE27" s="425"/>
      <c r="BF27" s="425"/>
      <c r="BG27" s="425"/>
      <c r="BH27" s="425"/>
      <c r="BI27" s="425"/>
      <c r="BJ27" s="426"/>
      <c r="BK27" s="126" t="s">
        <v>9</v>
      </c>
      <c r="BL27" s="214" t="s">
        <v>29</v>
      </c>
      <c r="BM27" s="215" t="s">
        <v>30</v>
      </c>
      <c r="BN27" s="215"/>
      <c r="BO27" s="215"/>
      <c r="BP27" s="215"/>
      <c r="BQ27" s="215"/>
      <c r="BR27" s="215"/>
      <c r="BS27" s="216"/>
      <c r="BT27" s="216"/>
      <c r="BU27" s="216"/>
      <c r="BV27" s="216"/>
      <c r="BW27" s="216"/>
      <c r="BX27" s="217"/>
      <c r="BY27" s="217"/>
      <c r="BZ27" s="217"/>
      <c r="CA27" s="217"/>
      <c r="CB27" s="217"/>
      <c r="CC27" s="217"/>
      <c r="CD27" s="127"/>
      <c r="CF27" s="340"/>
      <c r="CG27" s="341"/>
      <c r="CH27" s="341"/>
      <c r="CI27" s="341"/>
      <c r="CJ27" s="341"/>
      <c r="CK27" s="341"/>
      <c r="CL27" s="341"/>
      <c r="CM27" s="341"/>
      <c r="CN27" s="341"/>
      <c r="CO27" s="341"/>
      <c r="CP27" s="341"/>
      <c r="CQ27" s="341"/>
      <c r="CR27" s="341"/>
      <c r="CS27" s="341"/>
      <c r="CT27" s="341"/>
      <c r="CU27" s="341"/>
      <c r="CV27" s="342"/>
    </row>
    <row r="28" spans="2:100" ht="18" customHeight="1" thickBot="1">
      <c r="B28" s="74"/>
      <c r="C28" s="73"/>
      <c r="D28" s="73"/>
      <c r="E28" s="73"/>
      <c r="F28" s="73"/>
      <c r="G28" s="73"/>
      <c r="H28" s="73"/>
      <c r="I28" s="73"/>
      <c r="J28" s="73"/>
      <c r="K28" s="73"/>
      <c r="L28" s="73"/>
      <c r="M28" s="73"/>
      <c r="N28" s="74"/>
      <c r="O28" s="73"/>
      <c r="P28" s="73"/>
      <c r="Q28" s="73"/>
      <c r="R28" s="73"/>
      <c r="S28" s="73"/>
      <c r="T28" s="73"/>
      <c r="U28" s="73"/>
      <c r="V28" s="73"/>
      <c r="W28" s="73"/>
      <c r="X28" s="73"/>
      <c r="Y28" s="73"/>
      <c r="Z28" s="9"/>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18"/>
      <c r="AY28" s="424"/>
      <c r="AZ28" s="425"/>
      <c r="BA28" s="425"/>
      <c r="BB28" s="425"/>
      <c r="BC28" s="425"/>
      <c r="BD28" s="425"/>
      <c r="BE28" s="425"/>
      <c r="BF28" s="425"/>
      <c r="BG28" s="425"/>
      <c r="BH28" s="425"/>
      <c r="BI28" s="425"/>
      <c r="BJ28" s="426"/>
      <c r="BK28" s="128"/>
      <c r="BL28" s="217"/>
      <c r="BM28" s="217"/>
      <c r="BN28" s="217"/>
      <c r="BO28" s="217"/>
      <c r="BP28" s="217"/>
      <c r="BQ28" s="217"/>
      <c r="BR28" s="217"/>
      <c r="BS28" s="217"/>
      <c r="BT28" s="217"/>
      <c r="BU28" s="217"/>
      <c r="BV28" s="217"/>
      <c r="BW28" s="217"/>
      <c r="BX28" s="217"/>
      <c r="BY28" s="217"/>
      <c r="BZ28" s="217"/>
      <c r="CA28" s="217"/>
      <c r="CB28" s="217"/>
      <c r="CC28" s="217"/>
      <c r="CD28" s="127"/>
      <c r="CF28" s="340"/>
      <c r="CG28" s="341"/>
      <c r="CH28" s="341"/>
      <c r="CI28" s="341"/>
      <c r="CJ28" s="341"/>
      <c r="CK28" s="341"/>
      <c r="CL28" s="341"/>
      <c r="CM28" s="341"/>
      <c r="CN28" s="341"/>
      <c r="CO28" s="341"/>
      <c r="CP28" s="341"/>
      <c r="CQ28" s="341"/>
      <c r="CR28" s="341"/>
      <c r="CS28" s="341"/>
      <c r="CT28" s="341"/>
      <c r="CU28" s="341"/>
      <c r="CV28" s="342"/>
    </row>
    <row r="29" spans="2:100" ht="18" customHeight="1">
      <c r="B29" s="74"/>
      <c r="C29" s="73"/>
      <c r="D29" s="73"/>
      <c r="E29" s="73"/>
      <c r="F29" s="73"/>
      <c r="G29" s="73"/>
      <c r="H29" s="73"/>
      <c r="I29" s="73"/>
      <c r="J29" s="73"/>
      <c r="K29" s="73"/>
      <c r="L29" s="73"/>
      <c r="M29" s="73"/>
      <c r="N29" s="74"/>
      <c r="O29" s="73"/>
      <c r="P29" s="73"/>
      <c r="Q29" s="73"/>
      <c r="R29" s="73"/>
      <c r="S29" s="73"/>
      <c r="T29" s="73"/>
      <c r="U29" s="73"/>
      <c r="V29" s="73"/>
      <c r="W29" s="73"/>
      <c r="X29" s="73"/>
      <c r="Y29" s="73"/>
      <c r="Z29" s="9"/>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18"/>
      <c r="AY29" s="72"/>
      <c r="AZ29" s="72"/>
      <c r="BA29" s="72"/>
      <c r="BB29" s="72"/>
      <c r="BC29" s="72"/>
      <c r="BD29" s="72"/>
      <c r="BE29" s="72"/>
      <c r="BF29" s="72"/>
      <c r="BG29" s="72"/>
      <c r="BH29" s="72"/>
      <c r="BI29" s="72"/>
      <c r="BJ29" s="72"/>
      <c r="BK29" s="128"/>
      <c r="BL29" s="348" t="s">
        <v>31</v>
      </c>
      <c r="BM29" s="349"/>
      <c r="BN29" s="349"/>
      <c r="BO29" s="349"/>
      <c r="BP29" s="349"/>
      <c r="BQ29" s="349"/>
      <c r="BR29" s="349"/>
      <c r="BS29" s="349"/>
      <c r="BT29" s="349"/>
      <c r="BU29" s="349"/>
      <c r="BV29" s="349"/>
      <c r="BW29" s="349"/>
      <c r="BX29" s="349"/>
      <c r="BY29" s="349"/>
      <c r="BZ29" s="349"/>
      <c r="CA29" s="349"/>
      <c r="CB29" s="349"/>
      <c r="CC29" s="350"/>
      <c r="CD29" s="127"/>
      <c r="CF29" s="340"/>
      <c r="CG29" s="341"/>
      <c r="CH29" s="341"/>
      <c r="CI29" s="341"/>
      <c r="CJ29" s="341"/>
      <c r="CK29" s="341"/>
      <c r="CL29" s="341"/>
      <c r="CM29" s="341"/>
      <c r="CN29" s="341"/>
      <c r="CO29" s="341"/>
      <c r="CP29" s="341"/>
      <c r="CQ29" s="341"/>
      <c r="CR29" s="341"/>
      <c r="CS29" s="341"/>
      <c r="CT29" s="341"/>
      <c r="CU29" s="341"/>
      <c r="CV29" s="342"/>
    </row>
    <row r="30" spans="2:100" ht="18" customHeight="1" thickBot="1">
      <c r="B30" s="74"/>
      <c r="C30" s="73"/>
      <c r="D30" s="73"/>
      <c r="E30" s="73"/>
      <c r="F30" s="73"/>
      <c r="G30" s="73"/>
      <c r="H30" s="73"/>
      <c r="I30" s="73"/>
      <c r="J30" s="73"/>
      <c r="K30" s="73"/>
      <c r="L30" s="73"/>
      <c r="M30" s="73"/>
      <c r="N30" s="74"/>
      <c r="O30" s="73"/>
      <c r="P30" s="73"/>
      <c r="Q30" s="73"/>
      <c r="R30" s="73"/>
      <c r="S30" s="73"/>
      <c r="T30" s="73"/>
      <c r="U30" s="73"/>
      <c r="V30" s="73"/>
      <c r="W30" s="73"/>
      <c r="X30" s="73"/>
      <c r="Y30" s="73"/>
      <c r="Z30" s="9"/>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18"/>
      <c r="AY30" s="72"/>
      <c r="AZ30" s="72"/>
      <c r="BA30" s="72"/>
      <c r="BB30" s="72"/>
      <c r="BC30" s="72"/>
      <c r="BD30" s="72"/>
      <c r="BE30"/>
      <c r="BF30" s="72"/>
      <c r="BG30" s="72"/>
      <c r="BH30" s="72"/>
      <c r="BI30" s="72"/>
      <c r="BJ30" s="72"/>
      <c r="BK30" s="128"/>
      <c r="BL30" s="351"/>
      <c r="BM30" s="352"/>
      <c r="BN30" s="352"/>
      <c r="BO30" s="352"/>
      <c r="BP30" s="352"/>
      <c r="BQ30" s="352"/>
      <c r="BR30" s="352"/>
      <c r="BS30" s="352"/>
      <c r="BT30" s="352"/>
      <c r="BU30" s="352"/>
      <c r="BV30" s="352"/>
      <c r="BW30" s="352"/>
      <c r="BX30" s="352"/>
      <c r="BY30" s="352"/>
      <c r="BZ30" s="352"/>
      <c r="CA30" s="352"/>
      <c r="CB30" s="352"/>
      <c r="CC30" s="353"/>
      <c r="CD30" s="127"/>
      <c r="CF30" s="340"/>
      <c r="CG30" s="341"/>
      <c r="CH30" s="341"/>
      <c r="CI30" s="341"/>
      <c r="CJ30" s="341"/>
      <c r="CK30" s="341"/>
      <c r="CL30" s="341"/>
      <c r="CM30" s="341"/>
      <c r="CN30" s="341"/>
      <c r="CO30" s="341"/>
      <c r="CP30" s="341"/>
      <c r="CQ30" s="341"/>
      <c r="CR30" s="341"/>
      <c r="CS30" s="341"/>
      <c r="CT30" s="341"/>
      <c r="CU30" s="341"/>
      <c r="CV30" s="342"/>
    </row>
    <row r="31" spans="2:100" ht="18" customHeight="1">
      <c r="B31" s="74"/>
      <c r="C31" s="73"/>
      <c r="D31" s="73"/>
      <c r="E31" s="73"/>
      <c r="F31" s="73"/>
      <c r="G31" s="73"/>
      <c r="H31" s="73"/>
      <c r="I31" s="73"/>
      <c r="J31" s="73"/>
      <c r="K31" s="73"/>
      <c r="L31" s="73"/>
      <c r="M31" s="73"/>
      <c r="N31" s="74"/>
      <c r="O31" s="73"/>
      <c r="P31" s="73"/>
      <c r="Q31" s="73"/>
      <c r="R31" s="73"/>
      <c r="S31" s="73"/>
      <c r="T31" s="73"/>
      <c r="U31" s="73"/>
      <c r="V31" s="73"/>
      <c r="W31" s="73"/>
      <c r="X31" s="73"/>
      <c r="Y31" s="165"/>
      <c r="Z31" s="9"/>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18"/>
      <c r="AY31" s="72"/>
      <c r="AZ31" s="72"/>
      <c r="BA31" s="72"/>
      <c r="BB31" s="72"/>
      <c r="BC31" s="72"/>
      <c r="BD31" s="72"/>
      <c r="BE31" s="72"/>
      <c r="BF31" s="72"/>
      <c r="BG31" s="72"/>
      <c r="BH31" s="72"/>
      <c r="BI31" s="72"/>
      <c r="BJ31" s="72"/>
      <c r="BK31" s="128"/>
      <c r="BL31" s="218"/>
      <c r="BM31" s="217"/>
      <c r="BN31" s="217"/>
      <c r="BO31" s="217"/>
      <c r="BP31" s="217"/>
      <c r="BQ31" s="217"/>
      <c r="BR31" s="217"/>
      <c r="BS31" s="217"/>
      <c r="BT31" s="217"/>
      <c r="BU31" s="217"/>
      <c r="BV31" s="217"/>
      <c r="BW31" s="217"/>
      <c r="BX31" s="217"/>
      <c r="BY31" s="217"/>
      <c r="BZ31" s="217"/>
      <c r="CA31" s="217"/>
      <c r="CB31" s="217"/>
      <c r="CC31" s="217"/>
      <c r="CD31" s="127"/>
      <c r="CF31" s="340"/>
      <c r="CG31" s="341"/>
      <c r="CH31" s="341"/>
      <c r="CI31" s="341"/>
      <c r="CJ31" s="341"/>
      <c r="CK31" s="341"/>
      <c r="CL31" s="341"/>
      <c r="CM31" s="341"/>
      <c r="CN31" s="341"/>
      <c r="CO31" s="341"/>
      <c r="CP31" s="341"/>
      <c r="CQ31" s="341"/>
      <c r="CR31" s="341"/>
      <c r="CS31" s="341"/>
      <c r="CT31" s="341"/>
      <c r="CU31" s="341"/>
      <c r="CV31" s="342"/>
    </row>
    <row r="32" spans="2:100" ht="18" customHeight="1">
      <c r="B32" s="74"/>
      <c r="C32" s="73"/>
      <c r="D32" s="73"/>
      <c r="E32" s="73"/>
      <c r="F32" s="73"/>
      <c r="G32" s="73"/>
      <c r="H32" s="73"/>
      <c r="I32" s="73"/>
      <c r="J32" s="73"/>
      <c r="K32" s="73"/>
      <c r="L32" s="73"/>
      <c r="M32" s="73"/>
      <c r="N32" s="414"/>
      <c r="O32" s="415"/>
      <c r="P32" s="415"/>
      <c r="Q32" s="415"/>
      <c r="R32" s="415"/>
      <c r="S32" s="415"/>
      <c r="T32" s="415"/>
      <c r="U32" s="415"/>
      <c r="V32" s="415"/>
      <c r="W32" s="415"/>
      <c r="X32" s="415"/>
      <c r="Y32" s="416"/>
      <c r="Z32" s="9"/>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18"/>
      <c r="AY32" s="72"/>
      <c r="AZ32" s="72"/>
      <c r="BA32" s="72"/>
      <c r="BB32" s="72"/>
      <c r="BC32" s="72"/>
      <c r="BD32" s="72"/>
      <c r="BE32" s="72"/>
      <c r="BF32" s="72"/>
      <c r="BG32" s="72"/>
      <c r="BH32" s="72"/>
      <c r="BI32" s="72"/>
      <c r="BJ32" s="72"/>
      <c r="BK32" s="131" t="s">
        <v>9</v>
      </c>
      <c r="BL32" s="205" t="s">
        <v>32</v>
      </c>
      <c r="BM32" s="205" t="s">
        <v>33</v>
      </c>
      <c r="BN32" s="205"/>
      <c r="BO32" s="205"/>
      <c r="BP32" s="205"/>
      <c r="BQ32" s="205"/>
      <c r="BR32" s="205"/>
      <c r="BS32" s="209"/>
      <c r="BT32" s="209"/>
      <c r="BU32" s="209"/>
      <c r="CF32" s="340"/>
      <c r="CG32" s="341"/>
      <c r="CH32" s="341"/>
      <c r="CI32" s="341"/>
      <c r="CJ32" s="341"/>
      <c r="CK32" s="341"/>
      <c r="CL32" s="341"/>
      <c r="CM32" s="341"/>
      <c r="CN32" s="341"/>
      <c r="CO32" s="341"/>
      <c r="CP32" s="341"/>
      <c r="CQ32" s="341"/>
      <c r="CR32" s="341"/>
      <c r="CS32" s="341"/>
      <c r="CT32" s="341"/>
      <c r="CU32" s="341"/>
      <c r="CV32" s="342"/>
    </row>
    <row r="33" spans="2:100" ht="18" customHeight="1" thickBot="1">
      <c r="B33" s="74"/>
      <c r="C33" s="73"/>
      <c r="D33" s="73"/>
      <c r="E33" s="73"/>
      <c r="F33" s="73"/>
      <c r="G33" s="73"/>
      <c r="H33" s="73"/>
      <c r="I33" s="73"/>
      <c r="J33" s="73"/>
      <c r="K33" s="73"/>
      <c r="L33" s="73"/>
      <c r="M33" s="73"/>
      <c r="N33" s="417"/>
      <c r="O33" s="418"/>
      <c r="P33" s="418"/>
      <c r="Q33" s="418"/>
      <c r="R33" s="418"/>
      <c r="S33" s="418"/>
      <c r="T33" s="418"/>
      <c r="U33" s="418"/>
      <c r="V33" s="418"/>
      <c r="W33" s="418"/>
      <c r="X33" s="418"/>
      <c r="Y33" s="419"/>
      <c r="Z33" s="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231"/>
      <c r="AZ33" s="230"/>
      <c r="BA33" s="230"/>
      <c r="BB33" s="230"/>
      <c r="BC33" s="230"/>
      <c r="BD33" s="230"/>
      <c r="BE33" s="230"/>
      <c r="BF33" s="230"/>
      <c r="BG33" s="230"/>
      <c r="BH33" s="230"/>
      <c r="BI33" s="230"/>
      <c r="BJ33" s="232"/>
      <c r="BK33" s="229"/>
      <c r="BL33" s="219" t="s">
        <v>34</v>
      </c>
      <c r="BM33" s="220"/>
      <c r="BN33" s="220"/>
      <c r="BO33" s="220"/>
      <c r="BP33" s="220"/>
      <c r="BQ33" s="220"/>
      <c r="BR33" s="220"/>
      <c r="BS33" s="220"/>
      <c r="BT33" s="220"/>
      <c r="BU33" s="220"/>
      <c r="BV33" s="220"/>
      <c r="BW33" s="220"/>
      <c r="BX33" s="220"/>
      <c r="BY33" s="220"/>
      <c r="BZ33" s="220"/>
      <c r="CA33" s="220"/>
      <c r="CB33" s="220"/>
      <c r="CC33" s="220"/>
      <c r="CF33" s="343"/>
      <c r="CG33" s="344"/>
      <c r="CH33" s="344"/>
      <c r="CI33" s="344"/>
      <c r="CJ33" s="344"/>
      <c r="CK33" s="344"/>
      <c r="CL33" s="344"/>
      <c r="CM33" s="344"/>
      <c r="CN33" s="344"/>
      <c r="CO33" s="344"/>
      <c r="CP33" s="344"/>
      <c r="CQ33" s="344"/>
      <c r="CR33" s="344"/>
      <c r="CS33" s="344"/>
      <c r="CT33" s="344"/>
      <c r="CU33" s="344"/>
      <c r="CV33" s="345"/>
    </row>
    <row r="34" spans="2:100" ht="18" customHeight="1">
      <c r="B34" s="74"/>
      <c r="C34" s="73"/>
      <c r="D34" s="73"/>
      <c r="E34" s="73"/>
      <c r="F34" s="73"/>
      <c r="G34" s="73"/>
      <c r="H34" s="73"/>
      <c r="I34" s="73"/>
      <c r="J34" s="73"/>
      <c r="K34" s="73"/>
      <c r="L34" s="73"/>
      <c r="M34" s="73"/>
      <c r="N34" s="417"/>
      <c r="O34" s="418"/>
      <c r="P34" s="418"/>
      <c r="Q34" s="418"/>
      <c r="R34" s="418"/>
      <c r="S34" s="418"/>
      <c r="T34" s="418"/>
      <c r="U34" s="418"/>
      <c r="V34" s="418"/>
      <c r="W34" s="418"/>
      <c r="X34" s="418"/>
      <c r="Y34" s="419"/>
      <c r="Z34" s="420" t="s">
        <v>35</v>
      </c>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1"/>
      <c r="AY34" s="422" t="s">
        <v>36</v>
      </c>
      <c r="AZ34" s="423"/>
      <c r="BA34" s="423"/>
      <c r="BB34" s="423"/>
      <c r="BC34" s="423"/>
      <c r="BD34" s="423"/>
      <c r="BE34" s="423"/>
      <c r="BF34" s="423"/>
      <c r="BG34" s="423"/>
      <c r="BH34" s="423"/>
      <c r="BI34" s="423"/>
      <c r="BJ34" s="423"/>
      <c r="BK34" s="130"/>
      <c r="BL34" s="354" t="s">
        <v>37</v>
      </c>
      <c r="BM34" s="355"/>
      <c r="BN34" s="355"/>
      <c r="BO34" s="355"/>
      <c r="BP34" s="355"/>
      <c r="BQ34" s="355"/>
      <c r="BR34" s="355"/>
      <c r="BS34" s="355"/>
      <c r="BT34" s="355"/>
      <c r="BU34" s="355"/>
      <c r="BV34" s="355"/>
      <c r="BW34" s="355"/>
      <c r="BX34" s="355"/>
      <c r="BY34" s="355"/>
      <c r="BZ34" s="355"/>
      <c r="CA34" s="355"/>
      <c r="CB34" s="355"/>
      <c r="CC34" s="356"/>
    </row>
    <row r="35" spans="2:100" ht="18" customHeight="1" thickBot="1">
      <c r="B35" s="74"/>
      <c r="C35" s="73"/>
      <c r="D35" s="73"/>
      <c r="E35" s="73"/>
      <c r="F35" s="73"/>
      <c r="G35" s="73"/>
      <c r="H35" s="73"/>
      <c r="I35" s="73"/>
      <c r="J35" s="73"/>
      <c r="K35" s="73"/>
      <c r="L35" s="73"/>
      <c r="M35" s="73"/>
      <c r="N35" s="74"/>
      <c r="O35" s="73"/>
      <c r="P35" s="73"/>
      <c r="Q35" s="73"/>
      <c r="R35" s="73"/>
      <c r="S35" s="73"/>
      <c r="T35" s="73"/>
      <c r="U35" s="73"/>
      <c r="V35" s="73"/>
      <c r="W35" s="73"/>
      <c r="X35" s="73"/>
      <c r="Y35" s="73"/>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1"/>
      <c r="AY35" s="422"/>
      <c r="AZ35" s="423"/>
      <c r="BA35" s="423"/>
      <c r="BB35" s="423"/>
      <c r="BC35" s="423"/>
      <c r="BD35" s="423"/>
      <c r="BE35" s="423"/>
      <c r="BF35" s="423"/>
      <c r="BG35" s="423"/>
      <c r="BH35" s="423"/>
      <c r="BI35" s="423"/>
      <c r="BJ35" s="423"/>
      <c r="BK35" s="130"/>
      <c r="BL35" s="357"/>
      <c r="BM35" s="358"/>
      <c r="BN35" s="358"/>
      <c r="BO35" s="358"/>
      <c r="BP35" s="358"/>
      <c r="BQ35" s="358"/>
      <c r="BR35" s="358"/>
      <c r="BS35" s="358"/>
      <c r="BT35" s="358"/>
      <c r="BU35" s="358"/>
      <c r="BV35" s="358"/>
      <c r="BW35" s="358"/>
      <c r="BX35" s="358"/>
      <c r="BY35" s="358"/>
      <c r="BZ35" s="358"/>
      <c r="CA35" s="358"/>
      <c r="CB35" s="358"/>
      <c r="CC35" s="359"/>
      <c r="CD35" s="129"/>
    </row>
    <row r="36" spans="2:100" ht="18" customHeight="1">
      <c r="B36" s="74"/>
      <c r="C36" s="73"/>
      <c r="D36" s="73"/>
      <c r="E36" s="73"/>
      <c r="F36" s="73"/>
      <c r="G36" s="73"/>
      <c r="H36" s="73"/>
      <c r="I36" s="73"/>
      <c r="J36" s="73"/>
      <c r="K36" s="73"/>
      <c r="L36" s="73"/>
      <c r="M36" s="73"/>
      <c r="N36" s="74"/>
      <c r="O36" s="73"/>
      <c r="P36" s="73"/>
      <c r="Q36" s="73"/>
      <c r="R36" s="73"/>
      <c r="S36" s="73"/>
      <c r="T36" s="73"/>
      <c r="U36" s="73"/>
      <c r="V36" s="73"/>
      <c r="W36" s="73"/>
      <c r="X36" s="73"/>
      <c r="Y36" s="73"/>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1"/>
      <c r="AY36" s="422"/>
      <c r="AZ36" s="423"/>
      <c r="BA36" s="423"/>
      <c r="BB36" s="423"/>
      <c r="BC36" s="423"/>
      <c r="BD36" s="423"/>
      <c r="BE36" s="423"/>
      <c r="BF36" s="423"/>
      <c r="BG36" s="423"/>
      <c r="BH36" s="423"/>
      <c r="BI36" s="423"/>
      <c r="BJ36" s="423"/>
      <c r="CD36" s="129"/>
    </row>
    <row r="37" spans="2:100" ht="18" customHeight="1">
      <c r="B37" s="74"/>
      <c r="C37" s="73"/>
      <c r="D37" s="73"/>
      <c r="E37" s="73"/>
      <c r="F37" s="73"/>
      <c r="G37" s="73"/>
      <c r="H37" s="73"/>
      <c r="I37" s="73"/>
      <c r="J37" s="73"/>
      <c r="K37" s="73"/>
      <c r="L37" s="73"/>
      <c r="M37" s="73"/>
      <c r="N37" s="81"/>
      <c r="O37"/>
      <c r="P37"/>
      <c r="Q37"/>
      <c r="R37"/>
      <c r="S37"/>
      <c r="T37"/>
      <c r="U37"/>
      <c r="V37"/>
      <c r="W37"/>
      <c r="X37"/>
      <c r="Y37"/>
      <c r="Z37" s="78"/>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6"/>
      <c r="AY37" s="72"/>
      <c r="AZ37" s="72"/>
      <c r="BA37" s="72"/>
      <c r="BB37" s="72"/>
      <c r="BC37" s="72"/>
      <c r="BD37" s="72"/>
      <c r="BE37" s="72"/>
      <c r="BF37" s="72"/>
      <c r="BG37" s="72"/>
      <c r="BH37" s="72"/>
      <c r="BI37" s="72"/>
      <c r="BJ37" s="72"/>
      <c r="BK37" s="131" t="s">
        <v>9</v>
      </c>
      <c r="BL37" s="206" t="s">
        <v>38</v>
      </c>
      <c r="BM37" s="205" t="s">
        <v>39</v>
      </c>
      <c r="BN37" s="205"/>
      <c r="BO37" s="205"/>
      <c r="BP37" s="205"/>
      <c r="BQ37" s="205"/>
      <c r="BR37" s="205"/>
      <c r="BS37" s="209"/>
      <c r="BT37" s="209"/>
      <c r="BU37" s="209"/>
      <c r="BV37" s="209"/>
      <c r="CD37" s="129"/>
    </row>
    <row r="38" spans="2:100" ht="18" customHeight="1">
      <c r="B38" s="74"/>
      <c r="C38" s="73"/>
      <c r="D38" s="73"/>
      <c r="E38" s="73"/>
      <c r="F38" s="73"/>
      <c r="G38" s="73"/>
      <c r="H38" s="73"/>
      <c r="I38" s="73"/>
      <c r="J38" s="73"/>
      <c r="K38" s="73"/>
      <c r="L38" s="73"/>
      <c r="M38" s="73"/>
      <c r="N38" s="81"/>
      <c r="O38"/>
      <c r="P38"/>
      <c r="Q38"/>
      <c r="R38"/>
      <c r="S38"/>
      <c r="T38"/>
      <c r="U38"/>
      <c r="V38"/>
      <c r="W38"/>
      <c r="X38"/>
      <c r="Y38"/>
      <c r="Z38" s="71"/>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10"/>
      <c r="AY38" s="72"/>
      <c r="AZ38" s="72"/>
      <c r="BA38" s="72"/>
      <c r="BB38" s="72"/>
      <c r="BC38" s="72"/>
      <c r="BD38" s="72"/>
      <c r="BE38" s="72"/>
      <c r="BF38" s="72"/>
      <c r="BG38" s="72"/>
      <c r="BH38" s="72"/>
      <c r="BI38" s="72"/>
      <c r="BJ38" s="72"/>
      <c r="BK38" s="74"/>
      <c r="BL38" s="73" t="s">
        <v>40</v>
      </c>
      <c r="BM38" s="73"/>
      <c r="BN38" s="73"/>
      <c r="BO38" s="73"/>
      <c r="BP38" s="73"/>
      <c r="BQ38" s="73"/>
      <c r="BR38" s="73"/>
      <c r="BS38" s="73"/>
      <c r="BT38" s="73"/>
      <c r="BU38" s="73"/>
      <c r="BV38" s="73"/>
      <c r="BW38" s="73"/>
      <c r="BX38" s="73"/>
      <c r="BY38" s="73"/>
      <c r="BZ38" s="73"/>
      <c r="CA38" s="73"/>
      <c r="CB38" s="73"/>
      <c r="CC38" s="73"/>
      <c r="CD38" s="129"/>
    </row>
    <row r="39" spans="2:100" ht="18" customHeight="1" thickBot="1">
      <c r="B39" s="74"/>
      <c r="C39" s="73"/>
      <c r="D39" s="73"/>
      <c r="E39" s="73"/>
      <c r="F39" s="73"/>
      <c r="G39" s="73"/>
      <c r="H39" s="73"/>
      <c r="I39" s="73"/>
      <c r="J39" s="73"/>
      <c r="K39" s="73"/>
      <c r="L39" s="73"/>
      <c r="M39" s="73"/>
      <c r="N39" s="81"/>
      <c r="O39"/>
      <c r="P39"/>
      <c r="Q39"/>
      <c r="R39"/>
      <c r="S39"/>
      <c r="T39"/>
      <c r="U39"/>
      <c r="V39"/>
      <c r="W39"/>
      <c r="X39"/>
      <c r="Y39"/>
      <c r="Z39" s="9"/>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18"/>
      <c r="AY39" s="72"/>
      <c r="AZ39" s="72"/>
      <c r="BA39" s="72"/>
      <c r="BB39" s="72"/>
      <c r="BC39" s="72"/>
      <c r="BD39" s="72"/>
      <c r="BE39" s="72"/>
      <c r="BF39" s="72"/>
      <c r="BG39" s="72"/>
      <c r="BH39" s="72"/>
      <c r="BI39" s="72"/>
      <c r="BJ39" s="72"/>
      <c r="BK39" s="74"/>
      <c r="BL39" s="73" t="s">
        <v>18</v>
      </c>
      <c r="BM39" s="73"/>
      <c r="BN39" s="73"/>
      <c r="BO39" s="73"/>
      <c r="BP39" s="73"/>
      <c r="BQ39" s="73"/>
      <c r="BR39" s="73"/>
      <c r="BS39" s="73"/>
      <c r="BT39" s="73"/>
      <c r="BU39" s="73"/>
      <c r="BV39" s="73"/>
      <c r="BW39" s="73"/>
      <c r="BX39" s="73"/>
      <c r="BY39" s="73"/>
      <c r="BZ39" s="73"/>
      <c r="CA39" s="73"/>
      <c r="CB39" s="73"/>
      <c r="CC39" s="73"/>
    </row>
    <row r="40" spans="2:100" ht="18" customHeight="1">
      <c r="B40" s="74"/>
      <c r="C40" s="73"/>
      <c r="D40" s="73"/>
      <c r="E40" s="73"/>
      <c r="F40" s="73"/>
      <c r="G40" s="73"/>
      <c r="H40" s="73"/>
      <c r="I40" s="73"/>
      <c r="J40" s="73"/>
      <c r="K40" s="73"/>
      <c r="L40" s="73"/>
      <c r="M40" s="73"/>
      <c r="N40" s="81"/>
      <c r="O40"/>
      <c r="P40"/>
      <c r="Q40"/>
      <c r="R40"/>
      <c r="S40"/>
      <c r="T40"/>
      <c r="U40"/>
      <c r="V40"/>
      <c r="W40"/>
      <c r="X40"/>
      <c r="Y40"/>
      <c r="Z40" s="9"/>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18"/>
      <c r="AY40" s="72"/>
      <c r="AZ40" s="72"/>
      <c r="BA40" s="72"/>
      <c r="BB40" s="72"/>
      <c r="BC40" s="72"/>
      <c r="BD40" s="72"/>
      <c r="BE40" s="72"/>
      <c r="BF40" s="72"/>
      <c r="BG40" s="72"/>
      <c r="BH40" s="72"/>
      <c r="BI40" s="72"/>
      <c r="BJ40" s="72"/>
      <c r="BK40" s="74"/>
      <c r="BL40" s="315" t="s">
        <v>41</v>
      </c>
      <c r="BM40" s="316"/>
      <c r="BN40" s="316"/>
      <c r="BO40" s="316"/>
      <c r="BP40" s="316"/>
      <c r="BQ40" s="316"/>
      <c r="BR40" s="316"/>
      <c r="BS40" s="316"/>
      <c r="BT40" s="316"/>
      <c r="BU40" s="316"/>
      <c r="BV40" s="316"/>
      <c r="BW40" s="316"/>
      <c r="BX40" s="316"/>
      <c r="BY40" s="316"/>
      <c r="BZ40" s="316"/>
      <c r="CA40" s="316"/>
      <c r="CB40" s="316"/>
      <c r="CC40" s="317"/>
      <c r="CD40" s="110"/>
      <c r="CH40" s="327"/>
      <c r="CI40" s="327"/>
      <c r="CJ40" s="327"/>
      <c r="CK40" s="327"/>
      <c r="CL40" s="327"/>
      <c r="CM40" s="327"/>
      <c r="CN40" s="327"/>
      <c r="CO40" s="327"/>
      <c r="CP40" s="327"/>
      <c r="CQ40" s="327"/>
      <c r="CR40" s="327"/>
      <c r="CS40" s="327"/>
    </row>
    <row r="41" spans="2:100" ht="18" customHeight="1" thickBot="1">
      <c r="B41" s="74"/>
      <c r="C41" s="73"/>
      <c r="D41" s="73"/>
      <c r="E41" s="73"/>
      <c r="F41" s="73"/>
      <c r="G41" s="73"/>
      <c r="H41" s="73"/>
      <c r="I41" s="73"/>
      <c r="J41" s="73"/>
      <c r="K41" s="73"/>
      <c r="L41" s="73"/>
      <c r="M41" s="73"/>
      <c r="N41" s="74"/>
      <c r="O41" s="73"/>
      <c r="P41" s="73"/>
      <c r="Q41" s="73"/>
      <c r="R41" s="73"/>
      <c r="S41" s="73"/>
      <c r="T41" s="73"/>
      <c r="U41" s="73"/>
      <c r="V41" s="73"/>
      <c r="W41" s="73"/>
      <c r="X41" s="73"/>
      <c r="Y41" s="73"/>
      <c r="Z41" s="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18"/>
      <c r="AY41" s="72"/>
      <c r="AZ41" s="72"/>
      <c r="BA41" s="72"/>
      <c r="BB41" s="72"/>
      <c r="BC41" s="72"/>
      <c r="BD41" s="72"/>
      <c r="BE41" s="72"/>
      <c r="BF41" s="72"/>
      <c r="BG41" s="72"/>
      <c r="BH41" s="72"/>
      <c r="BI41" s="72"/>
      <c r="BJ41" s="72"/>
      <c r="BK41" s="74"/>
      <c r="BL41" s="318"/>
      <c r="BM41" s="319"/>
      <c r="BN41" s="319"/>
      <c r="BO41" s="319"/>
      <c r="BP41" s="319"/>
      <c r="BQ41" s="319"/>
      <c r="BR41" s="319"/>
      <c r="BS41" s="319"/>
      <c r="BT41" s="319"/>
      <c r="BU41" s="319"/>
      <c r="BV41" s="319"/>
      <c r="BW41" s="319"/>
      <c r="BX41" s="319"/>
      <c r="BY41" s="319"/>
      <c r="BZ41" s="319"/>
      <c r="CA41" s="319"/>
      <c r="CB41" s="319"/>
      <c r="CC41" s="320"/>
      <c r="CD41" s="110"/>
    </row>
    <row r="42" spans="2:100" ht="18" customHeight="1">
      <c r="B42" s="74"/>
      <c r="C42" s="73"/>
      <c r="D42" s="73"/>
      <c r="E42" s="73"/>
      <c r="F42" s="73"/>
      <c r="G42" s="73"/>
      <c r="H42" s="73"/>
      <c r="I42" s="73"/>
      <c r="J42" s="73"/>
      <c r="K42" s="73"/>
      <c r="L42" s="73"/>
      <c r="M42" s="73"/>
      <c r="N42" s="74"/>
      <c r="O42" s="73"/>
      <c r="P42" s="73"/>
      <c r="Q42" s="73"/>
      <c r="R42" s="73"/>
      <c r="S42" s="73"/>
      <c r="T42" s="73"/>
      <c r="U42" s="73"/>
      <c r="V42" s="73"/>
      <c r="W42" s="73"/>
      <c r="X42" s="73"/>
      <c r="Y42" s="73"/>
      <c r="Z42" s="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18"/>
      <c r="AY42" s="72"/>
      <c r="AZ42" s="72"/>
      <c r="BA42" s="72"/>
      <c r="BB42" s="72"/>
      <c r="BC42" s="72"/>
      <c r="BD42" s="72"/>
      <c r="BE42" s="72" t="s">
        <v>42</v>
      </c>
      <c r="BF42" s="72"/>
      <c r="BG42" s="72"/>
      <c r="BH42" s="72"/>
      <c r="BI42" s="72"/>
      <c r="BJ42" s="72"/>
      <c r="BL42" s="111" t="s">
        <v>43</v>
      </c>
      <c r="CD42" s="110"/>
    </row>
    <row r="43" spans="2:100" ht="18" customHeight="1">
      <c r="B43" s="74"/>
      <c r="C43" s="73"/>
      <c r="D43" s="73"/>
      <c r="E43" s="73"/>
      <c r="F43" s="73"/>
      <c r="G43" s="73"/>
      <c r="H43" s="73"/>
      <c r="I43" s="73"/>
      <c r="J43" s="73"/>
      <c r="K43" s="73"/>
      <c r="L43" s="73"/>
      <c r="M43" s="73"/>
      <c r="N43" s="74"/>
      <c r="O43" s="73"/>
      <c r="P43" s="73"/>
      <c r="Q43" s="73"/>
      <c r="R43" s="73"/>
      <c r="S43" s="73"/>
      <c r="T43" s="73"/>
      <c r="U43" s="73"/>
      <c r="V43" s="73"/>
      <c r="W43" s="73"/>
      <c r="X43" s="73"/>
      <c r="Y43" s="73"/>
      <c r="Z43" s="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18"/>
      <c r="AY43" s="72"/>
      <c r="AZ43" s="72"/>
      <c r="BA43" s="72"/>
      <c r="BB43" s="72"/>
      <c r="BC43" s="72"/>
      <c r="BD43" s="72"/>
      <c r="BE43" s="72"/>
      <c r="BF43" s="72"/>
      <c r="BG43" s="72"/>
      <c r="BH43" s="72"/>
      <c r="BI43" s="72"/>
      <c r="BJ43" s="72"/>
      <c r="BK43" s="131" t="s">
        <v>9</v>
      </c>
      <c r="BL43" s="205" t="s">
        <v>44</v>
      </c>
      <c r="BM43" s="205" t="s">
        <v>469</v>
      </c>
      <c r="BN43" s="205"/>
      <c r="BO43" s="205"/>
      <c r="BP43" s="205"/>
      <c r="BQ43" s="205"/>
      <c r="BR43" s="205"/>
      <c r="BS43" s="209"/>
      <c r="BT43" s="209"/>
      <c r="BU43" s="209"/>
      <c r="BV43" s="209"/>
    </row>
    <row r="44" spans="2:100" ht="18" customHeight="1">
      <c r="B44" s="74"/>
      <c r="C44" s="73"/>
      <c r="D44" s="73"/>
      <c r="E44" s="73"/>
      <c r="F44" s="73"/>
      <c r="G44" s="73"/>
      <c r="H44" s="73"/>
      <c r="I44" s="73"/>
      <c r="J44" s="73"/>
      <c r="K44" s="73"/>
      <c r="L44" s="73"/>
      <c r="M44" s="73"/>
      <c r="N44" s="74"/>
      <c r="O44" s="73"/>
      <c r="P44" s="73"/>
      <c r="Q44" s="73"/>
      <c r="R44" s="73"/>
      <c r="S44" s="73"/>
      <c r="T44" s="73"/>
      <c r="U44" s="73"/>
      <c r="V44" s="73"/>
      <c r="W44" s="73"/>
      <c r="X44" s="73"/>
      <c r="Y44" s="73"/>
      <c r="Z44" s="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18"/>
      <c r="AY44" s="72"/>
      <c r="AZ44" s="72"/>
      <c r="BA44" s="72"/>
      <c r="BB44" s="72"/>
      <c r="BC44" s="72"/>
      <c r="BD44" s="72"/>
      <c r="BE44" s="72"/>
      <c r="BF44" s="72"/>
      <c r="BG44" s="72"/>
      <c r="BH44" s="72"/>
      <c r="BI44" s="72"/>
      <c r="BJ44" s="72"/>
      <c r="BK44" s="131"/>
      <c r="BL44" s="275" t="s">
        <v>493</v>
      </c>
      <c r="BM44" s="205"/>
      <c r="BN44" s="205"/>
      <c r="BO44" s="205"/>
      <c r="BP44" s="205"/>
      <c r="BQ44" s="205"/>
      <c r="BR44" s="205"/>
      <c r="BS44" s="209"/>
      <c r="BT44" s="209"/>
      <c r="BU44" s="209"/>
      <c r="BV44" s="209"/>
    </row>
    <row r="45" spans="2:100" ht="18" customHeight="1">
      <c r="B45" s="74"/>
      <c r="C45" s="73"/>
      <c r="D45" s="73"/>
      <c r="E45" s="73"/>
      <c r="F45" s="73"/>
      <c r="G45" s="73"/>
      <c r="H45" s="73"/>
      <c r="I45" s="73"/>
      <c r="J45" s="73"/>
      <c r="K45" s="73"/>
      <c r="L45" s="73"/>
      <c r="M45" s="73"/>
      <c r="N45" s="74"/>
      <c r="O45" s="73"/>
      <c r="P45" s="73"/>
      <c r="Q45" s="73"/>
      <c r="R45" s="73"/>
      <c r="S45" s="73"/>
      <c r="T45" s="73"/>
      <c r="U45" s="73"/>
      <c r="V45" s="73"/>
      <c r="W45" s="73"/>
      <c r="X45" s="73"/>
      <c r="Y45" s="73"/>
      <c r="Z45" s="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18"/>
      <c r="AY45" s="72"/>
      <c r="AZ45" s="72"/>
      <c r="BA45" s="72"/>
      <c r="BB45" s="72"/>
      <c r="BC45" s="72"/>
      <c r="BD45" s="72"/>
      <c r="BE45" s="72"/>
      <c r="BF45" s="72"/>
      <c r="BG45" s="72"/>
      <c r="BH45" s="72"/>
      <c r="BI45" s="72"/>
      <c r="BJ45" s="72"/>
      <c r="BK45" s="131"/>
      <c r="BL45" s="275" t="s">
        <v>483</v>
      </c>
      <c r="BM45" s="205"/>
      <c r="BN45" s="205"/>
      <c r="BO45" s="205"/>
      <c r="BP45" s="205"/>
      <c r="BQ45" s="205"/>
      <c r="BR45" s="205"/>
      <c r="BS45" s="209"/>
      <c r="BT45" s="209"/>
      <c r="BU45" s="209"/>
      <c r="BV45" s="209"/>
    </row>
    <row r="46" spans="2:100" ht="18" customHeight="1">
      <c r="B46" s="74"/>
      <c r="C46" s="73"/>
      <c r="D46" s="73"/>
      <c r="E46" s="73"/>
      <c r="F46" s="73"/>
      <c r="G46" s="73"/>
      <c r="H46" s="73"/>
      <c r="I46" s="73"/>
      <c r="J46" s="73"/>
      <c r="K46" s="73"/>
      <c r="L46" s="73"/>
      <c r="M46" s="73"/>
      <c r="N46" s="74"/>
      <c r="O46" s="73"/>
      <c r="P46" s="73"/>
      <c r="Q46" s="73"/>
      <c r="R46" s="73"/>
      <c r="S46" s="73"/>
      <c r="T46" s="73"/>
      <c r="U46" s="73"/>
      <c r="V46" s="73"/>
      <c r="W46" s="73"/>
      <c r="X46" s="73"/>
      <c r="Y46" s="73"/>
      <c r="Z46" s="9"/>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18"/>
      <c r="AY46" s="72"/>
      <c r="AZ46" s="72"/>
      <c r="BA46" s="72"/>
      <c r="BB46" s="72"/>
      <c r="BC46" s="72"/>
      <c r="BD46" s="72"/>
      <c r="BE46" s="72"/>
      <c r="BF46" s="72"/>
      <c r="BG46" s="72"/>
      <c r="BH46" s="72"/>
      <c r="BI46" s="72"/>
      <c r="BJ46" s="72"/>
      <c r="BK46" s="131"/>
      <c r="BL46" s="8" t="s">
        <v>470</v>
      </c>
      <c r="BM46" s="205"/>
      <c r="BN46" s="205"/>
      <c r="BO46" s="205"/>
      <c r="BP46" s="205"/>
      <c r="BQ46" s="205"/>
      <c r="BR46" s="205"/>
      <c r="BS46" s="209"/>
      <c r="BT46" s="209"/>
      <c r="BU46" s="209"/>
      <c r="BV46" s="209"/>
    </row>
    <row r="47" spans="2:100" ht="18" customHeight="1" thickBot="1">
      <c r="B47" s="74"/>
      <c r="C47" s="73"/>
      <c r="D47" s="73"/>
      <c r="E47" s="73"/>
      <c r="F47" s="73"/>
      <c r="G47" s="73"/>
      <c r="H47" s="73"/>
      <c r="I47" s="73"/>
      <c r="J47" s="73"/>
      <c r="K47" s="73"/>
      <c r="L47" s="73"/>
      <c r="M47" s="73"/>
      <c r="N47" s="74"/>
      <c r="O47" s="73"/>
      <c r="P47" s="73"/>
      <c r="Q47" s="73"/>
      <c r="R47" s="73"/>
      <c r="S47" s="73"/>
      <c r="T47" s="73"/>
      <c r="U47" s="73"/>
      <c r="V47" s="73"/>
      <c r="W47" s="73"/>
      <c r="X47" s="73"/>
      <c r="Y47" s="73"/>
      <c r="Z47" s="9"/>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18"/>
      <c r="AY47" s="72"/>
      <c r="AZ47" s="72"/>
      <c r="BA47" s="72"/>
      <c r="BB47" s="72"/>
      <c r="BC47" s="72"/>
      <c r="BD47" s="72"/>
      <c r="BE47" s="72"/>
      <c r="BF47" s="72"/>
      <c r="BG47" s="72"/>
      <c r="BH47" s="72"/>
      <c r="BI47" s="72"/>
      <c r="BJ47" s="72"/>
      <c r="BK47" s="131"/>
      <c r="BL47" s="273" t="s">
        <v>480</v>
      </c>
      <c r="BM47" s="205"/>
      <c r="BN47" s="205"/>
      <c r="BO47" s="205"/>
      <c r="BP47" s="205"/>
      <c r="BQ47" s="205"/>
      <c r="BR47" s="205"/>
      <c r="BS47" s="209"/>
      <c r="BT47" s="209"/>
      <c r="BU47" s="209"/>
      <c r="BV47" s="209"/>
    </row>
    <row r="48" spans="2:100" ht="18" customHeight="1">
      <c r="B48" s="74"/>
      <c r="C48" s="73"/>
      <c r="D48" s="73"/>
      <c r="E48" s="73"/>
      <c r="F48" s="73"/>
      <c r="G48" s="73"/>
      <c r="H48" s="73"/>
      <c r="I48" s="73"/>
      <c r="J48" s="73"/>
      <c r="K48" s="73"/>
      <c r="L48" s="73"/>
      <c r="M48" s="73"/>
      <c r="N48" s="74"/>
      <c r="O48" s="73"/>
      <c r="P48" s="73"/>
      <c r="Q48" s="73"/>
      <c r="R48" s="73"/>
      <c r="S48" s="73"/>
      <c r="T48" s="73"/>
      <c r="U48" s="73"/>
      <c r="V48" s="73"/>
      <c r="W48" s="73"/>
      <c r="X48" s="73"/>
      <c r="Y48" s="73"/>
      <c r="Z48" s="9"/>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18"/>
      <c r="AY48" s="72"/>
      <c r="AZ48" s="72"/>
      <c r="BA48" s="72"/>
      <c r="BB48" s="72"/>
      <c r="BC48" s="72"/>
      <c r="BD48" s="72"/>
      <c r="BE48" s="72"/>
      <c r="BF48" s="72"/>
      <c r="BG48" s="72"/>
      <c r="BH48" s="72"/>
      <c r="BI48" s="72"/>
      <c r="BJ48" s="72"/>
      <c r="BK48" s="271"/>
      <c r="BL48" s="321" t="s">
        <v>471</v>
      </c>
      <c r="BM48" s="322"/>
      <c r="BN48" s="322"/>
      <c r="BO48" s="322"/>
      <c r="BP48" s="322"/>
      <c r="BQ48" s="322"/>
      <c r="BR48" s="322"/>
      <c r="BS48" s="322"/>
      <c r="BT48" s="322"/>
      <c r="BU48" s="322"/>
      <c r="BV48" s="322"/>
      <c r="BW48" s="322"/>
      <c r="BX48" s="322"/>
      <c r="BY48" s="322"/>
      <c r="BZ48" s="322"/>
      <c r="CA48" s="322"/>
      <c r="CB48" s="322"/>
      <c r="CC48" s="323"/>
      <c r="CD48" s="295">
        <f>LEN(BL48)</f>
        <v>11</v>
      </c>
    </row>
    <row r="49" spans="2:82" ht="18" customHeight="1" thickBot="1">
      <c r="B49" s="74"/>
      <c r="C49" s="73"/>
      <c r="D49" s="73"/>
      <c r="E49" s="73"/>
      <c r="F49" s="73"/>
      <c r="G49" s="73"/>
      <c r="H49" s="73"/>
      <c r="I49" s="73"/>
      <c r="J49" s="73"/>
      <c r="K49" s="73"/>
      <c r="L49" s="73"/>
      <c r="M49" s="73"/>
      <c r="N49" s="74"/>
      <c r="O49" s="73"/>
      <c r="P49" s="73"/>
      <c r="Q49" s="73"/>
      <c r="R49" s="73"/>
      <c r="S49" s="73"/>
      <c r="T49" s="73"/>
      <c r="U49" s="73"/>
      <c r="V49" s="73"/>
      <c r="W49" s="73"/>
      <c r="X49" s="73"/>
      <c r="Y49" s="73"/>
      <c r="Z49" s="9"/>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18"/>
      <c r="AY49" s="75"/>
      <c r="AZ49" s="75"/>
      <c r="BA49" s="75"/>
      <c r="BB49" s="75"/>
      <c r="BC49" s="75"/>
      <c r="BD49" s="75"/>
      <c r="BE49" s="75"/>
      <c r="BF49" s="75"/>
      <c r="BG49" s="75"/>
      <c r="BH49" s="75"/>
      <c r="BI49" s="75"/>
      <c r="BJ49" s="75"/>
      <c r="BK49" s="271"/>
      <c r="BL49" s="324"/>
      <c r="BM49" s="325"/>
      <c r="BN49" s="325"/>
      <c r="BO49" s="325"/>
      <c r="BP49" s="325"/>
      <c r="BQ49" s="325"/>
      <c r="BR49" s="325"/>
      <c r="BS49" s="325"/>
      <c r="BT49" s="325"/>
      <c r="BU49" s="325"/>
      <c r="BV49" s="325"/>
      <c r="BW49" s="325"/>
      <c r="BX49" s="325"/>
      <c r="BY49" s="325"/>
      <c r="BZ49" s="325"/>
      <c r="CA49" s="325"/>
      <c r="CB49" s="325"/>
      <c r="CC49" s="326"/>
      <c r="CD49" s="295"/>
    </row>
    <row r="50" spans="2:82" ht="18" customHeight="1">
      <c r="B50" s="74"/>
      <c r="C50" s="73"/>
      <c r="D50" s="73"/>
      <c r="E50" s="73"/>
      <c r="F50" s="73"/>
      <c r="G50" s="73"/>
      <c r="H50" s="73"/>
      <c r="I50" s="73"/>
      <c r="J50" s="73"/>
      <c r="K50" s="73"/>
      <c r="L50" s="73"/>
      <c r="M50" s="73"/>
      <c r="N50" s="74"/>
      <c r="O50" s="73"/>
      <c r="P50" s="73"/>
      <c r="Q50" s="73"/>
      <c r="R50" s="73"/>
      <c r="S50" s="73"/>
      <c r="T50" s="73"/>
      <c r="U50" s="73"/>
      <c r="V50" s="73"/>
      <c r="W50" s="73"/>
      <c r="X50" s="73"/>
      <c r="Y50" s="73"/>
      <c r="Z50" s="9"/>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18"/>
      <c r="AY50" s="75"/>
      <c r="AZ50" s="75"/>
      <c r="BA50" s="75"/>
      <c r="BB50" s="75"/>
      <c r="BC50" s="75"/>
      <c r="BD50" s="75"/>
      <c r="BE50" s="75"/>
      <c r="BF50" s="75"/>
      <c r="BG50" s="75"/>
      <c r="BH50" s="75"/>
      <c r="BI50" s="75"/>
      <c r="BJ50" s="75"/>
    </row>
    <row r="51" spans="2:82" ht="18" customHeight="1">
      <c r="B51" s="74"/>
      <c r="C51" s="73"/>
      <c r="D51" s="73"/>
      <c r="E51" s="73"/>
      <c r="F51" s="73"/>
      <c r="G51" s="73"/>
      <c r="H51" s="73"/>
      <c r="I51" s="73"/>
      <c r="J51" s="73"/>
      <c r="K51" s="73"/>
      <c r="L51" s="73"/>
      <c r="M51" s="73"/>
      <c r="N51" s="74"/>
      <c r="O51" s="73"/>
      <c r="P51" s="73"/>
      <c r="Q51" s="73"/>
      <c r="R51" s="73"/>
      <c r="S51" s="73"/>
      <c r="T51" s="73"/>
      <c r="U51" s="73"/>
      <c r="V51" s="73"/>
      <c r="W51" s="73"/>
      <c r="X51" s="73"/>
      <c r="Y51" s="73"/>
      <c r="Z51" s="9"/>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18"/>
      <c r="AY51" s="75"/>
      <c r="AZ51" s="75"/>
      <c r="BA51" s="75"/>
      <c r="BB51" s="75"/>
      <c r="BC51" s="75"/>
      <c r="BD51" s="75"/>
      <c r="BE51" s="75"/>
      <c r="BF51" s="75"/>
      <c r="BG51" s="75"/>
      <c r="BH51" s="75"/>
      <c r="BI51" s="75"/>
      <c r="BJ51" s="75"/>
      <c r="BK51" s="131" t="s">
        <v>9</v>
      </c>
      <c r="BL51" s="206" t="s">
        <v>45</v>
      </c>
      <c r="BM51" s="205" t="s">
        <v>472</v>
      </c>
      <c r="BN51" s="204"/>
      <c r="BO51" s="204"/>
      <c r="BP51" s="204"/>
      <c r="BQ51" s="204"/>
      <c r="BR51" s="204"/>
      <c r="BS51" s="204"/>
      <c r="CD51" s="274"/>
    </row>
    <row r="52" spans="2:82" ht="18" customHeight="1">
      <c r="B52" s="74"/>
      <c r="C52" s="73"/>
      <c r="D52" s="73"/>
      <c r="E52" s="73"/>
      <c r="F52" s="73"/>
      <c r="G52" s="73"/>
      <c r="H52" s="73"/>
      <c r="I52" s="73"/>
      <c r="J52" s="73"/>
      <c r="K52" s="73"/>
      <c r="L52" s="73"/>
      <c r="M52" s="73"/>
      <c r="N52" s="74"/>
      <c r="O52" s="73"/>
      <c r="P52" s="73"/>
      <c r="Q52" s="73"/>
      <c r="R52" s="73"/>
      <c r="S52" s="73"/>
      <c r="T52" s="73"/>
      <c r="U52" s="73"/>
      <c r="V52" s="73"/>
      <c r="W52" s="73"/>
      <c r="X52" s="73"/>
      <c r="Y52" s="73"/>
      <c r="Z52" s="9"/>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18"/>
      <c r="AY52" s="75"/>
      <c r="AZ52" s="75"/>
      <c r="BA52" s="75"/>
      <c r="BB52" s="75"/>
      <c r="BC52" s="75"/>
      <c r="BD52" s="75"/>
      <c r="BE52" s="75"/>
      <c r="BF52" s="75"/>
      <c r="BG52" s="75"/>
      <c r="BH52" s="75"/>
      <c r="BI52" s="75"/>
      <c r="BJ52" s="75"/>
      <c r="BK52" s="131"/>
      <c r="BL52" s="275" t="s">
        <v>484</v>
      </c>
      <c r="BM52" s="205"/>
      <c r="BN52" s="204"/>
      <c r="BO52" s="204"/>
      <c r="BP52" s="204"/>
      <c r="BQ52" s="204"/>
      <c r="BR52" s="204"/>
      <c r="BS52" s="204"/>
      <c r="CD52" s="274"/>
    </row>
    <row r="53" spans="2:82" ht="18" customHeight="1">
      <c r="B53" s="74"/>
      <c r="C53" s="73"/>
      <c r="D53" s="73"/>
      <c r="E53" s="73"/>
      <c r="F53" s="73"/>
      <c r="G53" s="73"/>
      <c r="H53" s="73"/>
      <c r="I53" s="73"/>
      <c r="J53" s="73"/>
      <c r="K53" s="73"/>
      <c r="L53" s="73"/>
      <c r="M53" s="73"/>
      <c r="N53" s="74"/>
      <c r="O53" s="73"/>
      <c r="P53" s="73"/>
      <c r="Q53" s="73"/>
      <c r="R53" s="73"/>
      <c r="S53" s="73"/>
      <c r="T53" s="73"/>
      <c r="U53" s="73"/>
      <c r="V53" s="73"/>
      <c r="W53" s="73"/>
      <c r="X53" s="73"/>
      <c r="Y53" s="73"/>
      <c r="Z53" s="9"/>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18"/>
      <c r="AY53" s="75"/>
      <c r="AZ53" s="75"/>
      <c r="BA53" s="75"/>
      <c r="BB53" s="75"/>
      <c r="BC53" s="75"/>
      <c r="BD53" s="75"/>
      <c r="BE53" s="75"/>
      <c r="BF53" s="75"/>
      <c r="BG53" s="75"/>
      <c r="BH53" s="75"/>
      <c r="BI53" s="75"/>
      <c r="BJ53" s="75"/>
      <c r="BK53" s="131"/>
      <c r="BL53" s="275" t="s">
        <v>483</v>
      </c>
      <c r="BM53" s="205"/>
      <c r="BN53" s="204"/>
      <c r="BO53" s="204"/>
      <c r="BP53" s="204"/>
      <c r="BQ53" s="204"/>
      <c r="BR53" s="204"/>
      <c r="BS53" s="204"/>
      <c r="CD53" s="274"/>
    </row>
    <row r="54" spans="2:82" ht="18" customHeight="1">
      <c r="B54" s="74"/>
      <c r="C54" s="73"/>
      <c r="D54" s="73"/>
      <c r="E54" s="73"/>
      <c r="F54" s="73"/>
      <c r="G54" s="73"/>
      <c r="H54" s="73"/>
      <c r="I54" s="73"/>
      <c r="J54" s="73"/>
      <c r="K54" s="73"/>
      <c r="L54" s="73"/>
      <c r="M54" s="73"/>
      <c r="N54" s="74"/>
      <c r="O54" s="73" t="s">
        <v>494</v>
      </c>
      <c r="P54" s="73"/>
      <c r="Q54" s="73"/>
      <c r="R54" s="73"/>
      <c r="S54" s="73"/>
      <c r="T54" s="73"/>
      <c r="U54" s="73"/>
      <c r="V54" s="73"/>
      <c r="W54" s="73"/>
      <c r="X54" s="73"/>
      <c r="Y54" s="73"/>
      <c r="Z54" s="9"/>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18"/>
      <c r="AY54" s="75"/>
      <c r="AZ54" s="75"/>
      <c r="BA54" s="75"/>
      <c r="BB54" s="75"/>
      <c r="BC54" s="75"/>
      <c r="BD54" s="75"/>
      <c r="BE54" s="75"/>
      <c r="BF54" s="75"/>
      <c r="BG54" s="75"/>
      <c r="BH54" s="75"/>
      <c r="BI54" s="75"/>
      <c r="BJ54" s="75"/>
      <c r="BK54" s="131"/>
      <c r="BL54" s="8" t="s">
        <v>48</v>
      </c>
      <c r="BM54" s="205"/>
      <c r="BN54" s="204"/>
      <c r="BO54" s="204"/>
      <c r="BP54" s="204"/>
      <c r="BQ54" s="204"/>
      <c r="BR54" s="204"/>
      <c r="BS54" s="204"/>
      <c r="CD54" s="274"/>
    </row>
    <row r="55" spans="2:82" ht="18" customHeight="1">
      <c r="B55" s="74"/>
      <c r="C55" s="73"/>
      <c r="D55" s="73"/>
      <c r="E55" s="73"/>
      <c r="F55" s="73"/>
      <c r="G55" s="73"/>
      <c r="H55" s="73"/>
      <c r="I55" s="73"/>
      <c r="J55" s="73"/>
      <c r="K55" s="73"/>
      <c r="L55" s="73"/>
      <c r="M55" s="73"/>
      <c r="N55" s="74"/>
      <c r="O55" s="73"/>
      <c r="P55" s="73"/>
      <c r="Q55" s="73"/>
      <c r="R55" s="73"/>
      <c r="S55" s="73"/>
      <c r="T55" s="73"/>
      <c r="U55" s="73"/>
      <c r="V55" s="73"/>
      <c r="W55" s="73"/>
      <c r="X55" s="73"/>
      <c r="Y55" s="73"/>
      <c r="Z55" s="9"/>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18"/>
      <c r="AY55" s="75"/>
      <c r="AZ55" s="75"/>
      <c r="BA55" s="75"/>
      <c r="BB55" s="75"/>
      <c r="BC55" s="75"/>
      <c r="BD55" s="75"/>
      <c r="BE55" s="75"/>
      <c r="BF55" s="75"/>
      <c r="BG55" s="75"/>
      <c r="BH55" s="75"/>
      <c r="BI55" s="75"/>
      <c r="BJ55" s="75"/>
      <c r="BK55" s="131"/>
      <c r="BL55" s="8" t="s">
        <v>18</v>
      </c>
      <c r="BM55" s="205"/>
      <c r="BN55" s="204"/>
      <c r="BO55" s="204"/>
      <c r="BP55" s="204"/>
      <c r="BQ55" s="204"/>
      <c r="BR55" s="204"/>
      <c r="BS55" s="204"/>
      <c r="CD55" s="274"/>
    </row>
    <row r="56" spans="2:82" ht="18" customHeight="1" thickBot="1">
      <c r="B56" s="74"/>
      <c r="C56" s="73"/>
      <c r="D56" s="73"/>
      <c r="E56" s="73"/>
      <c r="F56" s="73"/>
      <c r="G56" s="73"/>
      <c r="H56" s="73"/>
      <c r="I56" s="73"/>
      <c r="J56" s="73"/>
      <c r="K56" s="73"/>
      <c r="L56" s="73"/>
      <c r="M56" s="73"/>
      <c r="N56" s="74"/>
      <c r="O56" s="73"/>
      <c r="P56" s="73"/>
      <c r="Q56" s="73"/>
      <c r="R56" s="73"/>
      <c r="S56" s="73"/>
      <c r="T56" s="73"/>
      <c r="U56" s="73"/>
      <c r="V56" s="73"/>
      <c r="W56" s="73"/>
      <c r="X56" s="73"/>
      <c r="Y56" s="73"/>
      <c r="Z56" s="9"/>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18"/>
      <c r="AY56" s="75"/>
      <c r="AZ56" s="75"/>
      <c r="BA56" s="75"/>
      <c r="BB56" s="75"/>
      <c r="BC56" s="75"/>
      <c r="BD56" s="75"/>
      <c r="BE56" s="75"/>
      <c r="BF56" s="75"/>
      <c r="BG56" s="75"/>
      <c r="BH56" s="75"/>
      <c r="BI56" s="75"/>
      <c r="BJ56" s="75"/>
      <c r="BK56" s="131"/>
      <c r="BL56" s="273" t="s">
        <v>480</v>
      </c>
      <c r="BM56" s="205"/>
      <c r="BN56" s="204"/>
      <c r="BO56" s="204"/>
      <c r="BP56" s="204"/>
      <c r="BQ56" s="204"/>
      <c r="BR56" s="204"/>
      <c r="BS56" s="204"/>
      <c r="CD56" s="274"/>
    </row>
    <row r="57" spans="2:82" ht="18" customHeight="1">
      <c r="B57" s="74"/>
      <c r="C57" s="73"/>
      <c r="D57" s="73"/>
      <c r="E57" s="73"/>
      <c r="F57" s="73"/>
      <c r="G57" s="73"/>
      <c r="H57" s="73"/>
      <c r="I57" s="73"/>
      <c r="J57" s="73"/>
      <c r="K57" s="73"/>
      <c r="L57" s="73"/>
      <c r="M57" s="73"/>
      <c r="N57" s="74"/>
      <c r="O57" s="73"/>
      <c r="P57" s="73"/>
      <c r="Q57" s="73"/>
      <c r="R57" s="73"/>
      <c r="S57" s="73"/>
      <c r="T57" s="73"/>
      <c r="U57" s="73"/>
      <c r="V57" s="73"/>
      <c r="W57" s="73"/>
      <c r="X57" s="73"/>
      <c r="Y57" s="73"/>
      <c r="Z57" s="9"/>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18"/>
      <c r="AY57" s="75"/>
      <c r="AZ57" s="75"/>
      <c r="BA57" s="75"/>
      <c r="BB57" s="75"/>
      <c r="BC57" s="75"/>
      <c r="BD57" s="75"/>
      <c r="BE57" s="75"/>
      <c r="BF57" s="75"/>
      <c r="BG57" s="75"/>
      <c r="BH57" s="75"/>
      <c r="BI57" s="75"/>
      <c r="BJ57" s="75"/>
      <c r="BK57" s="131"/>
      <c r="BL57" s="309" t="s">
        <v>485</v>
      </c>
      <c r="BM57" s="310"/>
      <c r="BN57" s="310"/>
      <c r="BO57" s="310"/>
      <c r="BP57" s="310"/>
      <c r="BQ57" s="310"/>
      <c r="BR57" s="310"/>
      <c r="BS57" s="310"/>
      <c r="BT57" s="310"/>
      <c r="BU57" s="310"/>
      <c r="BV57" s="310"/>
      <c r="BW57" s="310"/>
      <c r="BX57" s="310"/>
      <c r="BY57" s="310"/>
      <c r="BZ57" s="310"/>
      <c r="CA57" s="310"/>
      <c r="CB57" s="310"/>
      <c r="CC57" s="311"/>
      <c r="CD57" s="274"/>
    </row>
    <row r="58" spans="2:82" ht="18" customHeight="1" thickBot="1">
      <c r="B58" s="74"/>
      <c r="C58" s="73"/>
      <c r="D58" s="73"/>
      <c r="E58" s="73"/>
      <c r="F58" s="73"/>
      <c r="G58" s="73"/>
      <c r="H58" s="73"/>
      <c r="I58" s="73"/>
      <c r="J58" s="73"/>
      <c r="K58" s="73"/>
      <c r="L58" s="73"/>
      <c r="M58" s="73"/>
      <c r="N58" s="74"/>
      <c r="O58" s="73"/>
      <c r="P58" s="73"/>
      <c r="Q58" s="73"/>
      <c r="R58" s="73"/>
      <c r="S58" s="73"/>
      <c r="T58" s="73"/>
      <c r="U58" s="73"/>
      <c r="V58" s="73"/>
      <c r="W58" s="73"/>
      <c r="X58" s="73"/>
      <c r="Y58" s="73"/>
      <c r="Z58" s="9"/>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18"/>
      <c r="AY58" s="75"/>
      <c r="AZ58" s="75"/>
      <c r="BA58" s="75"/>
      <c r="BB58" s="75"/>
      <c r="BC58" s="75"/>
      <c r="BD58" s="75"/>
      <c r="BE58" s="75"/>
      <c r="BF58" s="75"/>
      <c r="BG58" s="75"/>
      <c r="BH58" s="75"/>
      <c r="BI58" s="75"/>
      <c r="BJ58" s="75"/>
      <c r="BK58" s="131"/>
      <c r="BL58" s="312"/>
      <c r="BM58" s="313"/>
      <c r="BN58" s="313"/>
      <c r="BO58" s="313"/>
      <c r="BP58" s="313"/>
      <c r="BQ58" s="313"/>
      <c r="BR58" s="313"/>
      <c r="BS58" s="313"/>
      <c r="BT58" s="313"/>
      <c r="BU58" s="313"/>
      <c r="BV58" s="313"/>
      <c r="BW58" s="313"/>
      <c r="BX58" s="313"/>
      <c r="BY58" s="313"/>
      <c r="BZ58" s="313"/>
      <c r="CA58" s="313"/>
      <c r="CB58" s="313"/>
      <c r="CC58" s="314"/>
      <c r="CD58" s="274"/>
    </row>
    <row r="59" spans="2:82" ht="18" customHeight="1">
      <c r="B59" s="74"/>
      <c r="C59" s="73"/>
      <c r="D59" s="73"/>
      <c r="E59" s="73"/>
      <c r="F59" s="73"/>
      <c r="G59" s="73"/>
      <c r="H59" s="73"/>
      <c r="I59" s="73"/>
      <c r="J59" s="73"/>
      <c r="K59" s="73"/>
      <c r="L59" s="73"/>
      <c r="M59" s="73"/>
      <c r="N59" s="74"/>
      <c r="O59" s="73"/>
      <c r="P59" s="73"/>
      <c r="Q59" s="73"/>
      <c r="R59" s="73"/>
      <c r="S59" s="73"/>
      <c r="T59" s="73"/>
      <c r="U59" s="73"/>
      <c r="V59" s="73"/>
      <c r="W59" s="73"/>
      <c r="X59" s="73"/>
      <c r="Y59" s="73"/>
      <c r="Z59" s="9"/>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18"/>
      <c r="AY59" s="75"/>
      <c r="AZ59" s="75"/>
      <c r="BA59" s="75"/>
      <c r="BB59" s="75"/>
      <c r="BC59" s="75"/>
      <c r="BD59" s="75"/>
      <c r="BE59" s="75"/>
      <c r="BF59" s="75"/>
      <c r="BG59" s="75"/>
      <c r="BH59" s="75"/>
      <c r="BI59" s="75"/>
      <c r="BJ59" s="75"/>
    </row>
    <row r="60" spans="2:82" ht="18" customHeight="1">
      <c r="B60" s="74"/>
      <c r="C60" s="73"/>
      <c r="D60" s="73"/>
      <c r="E60" s="73"/>
      <c r="F60" s="73"/>
      <c r="G60" s="73"/>
      <c r="H60" s="73"/>
      <c r="I60" s="73"/>
      <c r="J60" s="73"/>
      <c r="K60" s="73"/>
      <c r="L60" s="73"/>
      <c r="M60" s="73"/>
      <c r="N60" s="74"/>
      <c r="O60" s="73"/>
      <c r="P60" s="73"/>
      <c r="Q60" s="73"/>
      <c r="R60" s="73"/>
      <c r="S60" s="73"/>
      <c r="T60" s="73"/>
      <c r="U60" s="73"/>
      <c r="V60" s="73"/>
      <c r="W60" s="73"/>
      <c r="X60" s="73"/>
      <c r="Y60" s="73"/>
      <c r="Z60" s="9"/>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18"/>
      <c r="AY60" s="75"/>
      <c r="AZ60" s="75"/>
      <c r="BA60" s="75"/>
      <c r="BB60" s="75"/>
      <c r="BC60" s="75"/>
      <c r="BD60" s="75"/>
      <c r="BE60" s="75"/>
      <c r="BF60" s="75"/>
      <c r="BG60" s="75"/>
      <c r="BH60" s="75"/>
      <c r="BI60" s="75"/>
      <c r="BJ60" s="75"/>
      <c r="BK60" s="109" t="s">
        <v>9</v>
      </c>
      <c r="BL60" s="202" t="s">
        <v>46</v>
      </c>
      <c r="BM60" s="201" t="s">
        <v>473</v>
      </c>
      <c r="BN60" s="203"/>
      <c r="BO60" s="203"/>
      <c r="BP60" s="204"/>
      <c r="BQ60" s="204"/>
      <c r="BR60" s="204"/>
      <c r="BS60" s="204"/>
    </row>
    <row r="61" spans="2:82" ht="18" customHeight="1">
      <c r="B61" s="74"/>
      <c r="C61" s="73"/>
      <c r="D61" s="73"/>
      <c r="E61" s="73"/>
      <c r="F61" s="73"/>
      <c r="G61" s="73"/>
      <c r="H61" s="73"/>
      <c r="I61" s="73"/>
      <c r="J61" s="73"/>
      <c r="K61" s="73"/>
      <c r="L61" s="73"/>
      <c r="M61" s="73"/>
      <c r="N61" s="74"/>
      <c r="O61" s="73"/>
      <c r="P61" s="73"/>
      <c r="Q61" s="73"/>
      <c r="R61" s="73"/>
      <c r="S61" s="73"/>
      <c r="T61" s="73"/>
      <c r="U61" s="73"/>
      <c r="V61" s="73"/>
      <c r="W61" s="73"/>
      <c r="X61" s="73"/>
      <c r="Y61" s="73"/>
      <c r="Z61" s="9"/>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18"/>
      <c r="AY61" s="75"/>
      <c r="AZ61" s="75"/>
      <c r="BA61" s="75"/>
      <c r="BB61" s="75"/>
      <c r="BC61" s="75"/>
      <c r="BD61" s="75"/>
      <c r="BE61" s="75"/>
      <c r="BF61" s="75"/>
      <c r="BG61" s="75"/>
      <c r="BH61" s="75"/>
      <c r="BI61" s="75"/>
      <c r="BJ61" s="75"/>
      <c r="BK61" s="131"/>
      <c r="BL61" s="275" t="s">
        <v>484</v>
      </c>
      <c r="BM61" s="206"/>
      <c r="BN61" s="204"/>
      <c r="BO61" s="204"/>
      <c r="BP61" s="204"/>
      <c r="BQ61" s="204"/>
      <c r="BR61" s="204"/>
      <c r="BS61" s="204"/>
    </row>
    <row r="62" spans="2:82" ht="18" customHeight="1">
      <c r="B62" s="74"/>
      <c r="C62" s="73"/>
      <c r="D62" s="73"/>
      <c r="E62" s="73"/>
      <c r="F62" s="73"/>
      <c r="G62" s="73"/>
      <c r="H62" s="73"/>
      <c r="I62" s="73"/>
      <c r="J62" s="73"/>
      <c r="K62" s="73"/>
      <c r="L62" s="73"/>
      <c r="M62" s="73"/>
      <c r="N62" s="74"/>
      <c r="O62" s="73"/>
      <c r="P62" s="73"/>
      <c r="Q62" s="73"/>
      <c r="R62" s="73"/>
      <c r="S62" s="73"/>
      <c r="T62" s="73"/>
      <c r="U62" s="73"/>
      <c r="V62" s="73"/>
      <c r="W62" s="73"/>
      <c r="X62" s="73"/>
      <c r="Y62" s="73"/>
      <c r="Z62" s="9"/>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18"/>
      <c r="AY62" s="75"/>
      <c r="AZ62" s="75"/>
      <c r="BA62" s="75"/>
      <c r="BB62" s="75"/>
      <c r="BC62" s="75"/>
      <c r="BD62" s="75"/>
      <c r="BE62" s="75"/>
      <c r="BF62" s="75"/>
      <c r="BG62" s="75"/>
      <c r="BH62" s="75"/>
      <c r="BI62" s="75"/>
      <c r="BJ62" s="75"/>
      <c r="BK62" s="131"/>
      <c r="BL62" s="275" t="s">
        <v>483</v>
      </c>
      <c r="BM62" s="206"/>
      <c r="BN62" s="204"/>
      <c r="BO62" s="204"/>
      <c r="BP62" s="204"/>
      <c r="BQ62" s="204"/>
      <c r="BR62" s="204"/>
      <c r="BS62" s="204"/>
    </row>
    <row r="63" spans="2:82" ht="18" customHeight="1">
      <c r="B63" s="74"/>
      <c r="C63" s="73"/>
      <c r="D63" s="73"/>
      <c r="E63" s="73"/>
      <c r="F63" s="73"/>
      <c r="G63" s="73"/>
      <c r="H63" s="73"/>
      <c r="I63" s="73"/>
      <c r="J63" s="73"/>
      <c r="K63" s="73"/>
      <c r="L63" s="73"/>
      <c r="M63" s="73"/>
      <c r="N63" s="74"/>
      <c r="O63" s="73"/>
      <c r="P63" s="73"/>
      <c r="Q63" s="73"/>
      <c r="R63" s="73"/>
      <c r="S63" s="73"/>
      <c r="T63" s="73"/>
      <c r="U63" s="73"/>
      <c r="V63" s="73"/>
      <c r="W63" s="73"/>
      <c r="X63" s="73"/>
      <c r="Y63" s="73"/>
      <c r="Z63" s="9"/>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18"/>
      <c r="AY63" s="75"/>
      <c r="AZ63" s="75"/>
      <c r="BA63" s="75"/>
      <c r="BB63" s="75"/>
      <c r="BC63" s="75"/>
      <c r="BD63" s="75"/>
      <c r="BE63" s="75"/>
      <c r="BF63" s="75"/>
      <c r="BG63" s="75"/>
      <c r="BH63" s="75"/>
      <c r="BI63" s="75"/>
      <c r="BJ63" s="75"/>
      <c r="BK63" s="131"/>
      <c r="BL63" s="8" t="s">
        <v>474</v>
      </c>
      <c r="BM63" s="206"/>
      <c r="BN63" s="204"/>
      <c r="BO63" s="204"/>
      <c r="BP63" s="204"/>
      <c r="BQ63" s="204"/>
      <c r="BR63" s="204"/>
      <c r="BS63" s="204"/>
    </row>
    <row r="64" spans="2:82" ht="18" customHeight="1">
      <c r="B64" s="74"/>
      <c r="C64" s="73"/>
      <c r="D64" s="73"/>
      <c r="E64" s="73"/>
      <c r="F64" s="73"/>
      <c r="G64" s="73"/>
      <c r="H64" s="73"/>
      <c r="I64" s="73"/>
      <c r="J64" s="73"/>
      <c r="K64" s="73"/>
      <c r="L64" s="73"/>
      <c r="M64" s="73"/>
      <c r="N64" s="74"/>
      <c r="O64" s="73"/>
      <c r="P64" s="73"/>
      <c r="Q64" s="73"/>
      <c r="R64" s="73"/>
      <c r="S64" s="73"/>
      <c r="T64" s="73"/>
      <c r="U64" s="73"/>
      <c r="V64" s="73"/>
      <c r="W64" s="73"/>
      <c r="X64" s="73"/>
      <c r="Y64" s="73"/>
      <c r="Z64" s="9"/>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18"/>
      <c r="AY64" s="75"/>
      <c r="AZ64" s="75"/>
      <c r="BA64" s="75"/>
      <c r="BB64" s="75"/>
      <c r="BC64" s="75"/>
      <c r="BD64" s="75"/>
      <c r="BE64" s="75"/>
      <c r="BF64" s="75"/>
      <c r="BG64" s="75"/>
      <c r="BH64" s="75"/>
      <c r="BI64" s="75"/>
      <c r="BJ64" s="75"/>
      <c r="BK64" s="131"/>
      <c r="BL64" s="272" t="s">
        <v>475</v>
      </c>
      <c r="BM64" s="206"/>
      <c r="BN64" s="204"/>
      <c r="BO64" s="204"/>
      <c r="BP64" s="204"/>
      <c r="BQ64" s="204"/>
      <c r="BR64" s="204"/>
      <c r="BS64" s="204"/>
    </row>
    <row r="65" spans="2:82" ht="18" customHeight="1">
      <c r="B65" s="74"/>
      <c r="C65" s="73"/>
      <c r="D65" s="73"/>
      <c r="E65" s="73"/>
      <c r="F65" s="73"/>
      <c r="G65" s="73"/>
      <c r="H65" s="73"/>
      <c r="I65" s="73"/>
      <c r="J65" s="73"/>
      <c r="K65" s="73"/>
      <c r="L65" s="73"/>
      <c r="M65" s="73"/>
      <c r="N65" s="74"/>
      <c r="O65" s="73"/>
      <c r="P65" s="73"/>
      <c r="Q65" s="73"/>
      <c r="R65" s="73"/>
      <c r="S65" s="73"/>
      <c r="T65" s="73"/>
      <c r="U65" s="73"/>
      <c r="V65" s="73"/>
      <c r="W65" s="73"/>
      <c r="X65" s="73"/>
      <c r="Y65" s="73"/>
      <c r="Z65" s="9"/>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18"/>
      <c r="AY65" s="75"/>
      <c r="AZ65" s="75"/>
      <c r="BA65" s="75"/>
      <c r="BB65" s="75"/>
      <c r="BC65" s="75"/>
      <c r="BD65" s="75"/>
      <c r="BE65" s="75"/>
      <c r="BF65" s="75"/>
      <c r="BG65" s="75"/>
      <c r="BH65" s="75"/>
      <c r="BI65" s="75"/>
      <c r="BJ65" s="75"/>
      <c r="BK65" s="131"/>
      <c r="BL65" s="272" t="s">
        <v>476</v>
      </c>
      <c r="BM65" s="206"/>
      <c r="BN65" s="204"/>
      <c r="BO65" s="204"/>
      <c r="BP65" s="204"/>
      <c r="BQ65" s="204"/>
      <c r="BR65" s="204"/>
      <c r="BS65" s="204"/>
    </row>
    <row r="66" spans="2:82" ht="18" customHeight="1">
      <c r="B66" s="74"/>
      <c r="C66" s="73"/>
      <c r="D66" s="73"/>
      <c r="E66" s="73"/>
      <c r="F66" s="73"/>
      <c r="G66" s="73"/>
      <c r="H66" s="73"/>
      <c r="I66" s="73"/>
      <c r="J66" s="73"/>
      <c r="K66" s="73"/>
      <c r="L66" s="73"/>
      <c r="M66" s="73"/>
      <c r="N66" s="74"/>
      <c r="O66" s="73"/>
      <c r="P66" s="73"/>
      <c r="Q66" s="73"/>
      <c r="R66" s="73"/>
      <c r="S66" s="73"/>
      <c r="T66" s="73"/>
      <c r="U66" s="73"/>
      <c r="V66" s="73"/>
      <c r="W66" s="73"/>
      <c r="X66" s="73"/>
      <c r="Y66" s="73"/>
      <c r="Z66" s="9"/>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18"/>
      <c r="AY66" s="75"/>
      <c r="AZ66" s="75"/>
      <c r="BA66" s="75"/>
      <c r="BB66" s="75"/>
      <c r="BC66" s="75"/>
      <c r="BD66" s="75"/>
      <c r="BE66" s="75"/>
      <c r="BF66" s="75"/>
      <c r="BG66" s="75"/>
      <c r="BH66" s="75"/>
      <c r="BI66" s="75"/>
      <c r="BJ66" s="75"/>
      <c r="BK66" s="131"/>
      <c r="BL66" s="8" t="s">
        <v>18</v>
      </c>
      <c r="BM66" s="206"/>
      <c r="BN66" s="204"/>
      <c r="BO66" s="204"/>
      <c r="BP66" s="204"/>
      <c r="BQ66" s="204"/>
      <c r="BR66" s="204"/>
      <c r="BS66" s="204"/>
    </row>
    <row r="67" spans="2:82" ht="18" customHeight="1" thickBot="1">
      <c r="B67" s="74"/>
      <c r="C67" s="73"/>
      <c r="D67" s="73"/>
      <c r="E67" s="73"/>
      <c r="F67" s="73"/>
      <c r="G67" s="73"/>
      <c r="H67" s="73"/>
      <c r="I67" s="73"/>
      <c r="J67" s="73"/>
      <c r="K67" s="73"/>
      <c r="L67" s="73"/>
      <c r="M67" s="73"/>
      <c r="N67" s="74"/>
      <c r="O67" s="73"/>
      <c r="P67" s="73"/>
      <c r="Q67" s="73"/>
      <c r="R67" s="73"/>
      <c r="S67" s="73"/>
      <c r="T67" s="73"/>
      <c r="U67" s="73"/>
      <c r="V67" s="73"/>
      <c r="W67" s="73"/>
      <c r="X67" s="73"/>
      <c r="Y67" s="73"/>
      <c r="Z67" s="9"/>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18"/>
      <c r="AY67" s="75"/>
      <c r="AZ67" s="75"/>
      <c r="BA67" s="75"/>
      <c r="BB67" s="75"/>
      <c r="BC67" s="75"/>
      <c r="BD67" s="75"/>
      <c r="BE67" s="75"/>
      <c r="BF67" s="75"/>
      <c r="BG67" s="75"/>
      <c r="BH67" s="75"/>
      <c r="BI67" s="75"/>
      <c r="BJ67" s="75"/>
      <c r="BK67" s="131"/>
      <c r="BL67" s="273" t="s">
        <v>480</v>
      </c>
      <c r="BM67" s="206"/>
      <c r="BN67" s="204"/>
      <c r="BO67" s="204"/>
      <c r="BP67" s="204"/>
      <c r="BQ67" s="204"/>
      <c r="BR67" s="204"/>
      <c r="BS67" s="204"/>
    </row>
    <row r="68" spans="2:82" ht="18" customHeight="1">
      <c r="B68" s="74"/>
      <c r="C68" s="73"/>
      <c r="D68" s="73"/>
      <c r="E68" s="73"/>
      <c r="F68" s="73"/>
      <c r="G68" s="73"/>
      <c r="H68" s="73"/>
      <c r="I68" s="73"/>
      <c r="J68" s="73"/>
      <c r="K68" s="73"/>
      <c r="L68" s="73"/>
      <c r="M68" s="73"/>
      <c r="N68" s="74"/>
      <c r="O68" s="73"/>
      <c r="P68" s="73"/>
      <c r="Q68" s="73"/>
      <c r="R68" s="73"/>
      <c r="S68" s="73"/>
      <c r="T68" s="73"/>
      <c r="U68" s="73"/>
      <c r="V68" s="73"/>
      <c r="W68" s="73"/>
      <c r="X68" s="73"/>
      <c r="Y68" s="73"/>
      <c r="Z68" s="9"/>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18"/>
      <c r="AY68" s="75"/>
      <c r="AZ68" s="75"/>
      <c r="BA68" s="75"/>
      <c r="BB68" s="75"/>
      <c r="BC68" s="75"/>
      <c r="BD68" s="75"/>
      <c r="BE68" s="75"/>
      <c r="BF68" s="75"/>
      <c r="BG68" s="75"/>
      <c r="BH68" s="75"/>
      <c r="BI68" s="75"/>
      <c r="BJ68" s="75"/>
      <c r="BK68" s="131"/>
      <c r="BL68" s="315" t="s">
        <v>488</v>
      </c>
      <c r="BM68" s="316"/>
      <c r="BN68" s="316"/>
      <c r="BO68" s="316"/>
      <c r="BP68" s="316"/>
      <c r="BQ68" s="316"/>
      <c r="BR68" s="316"/>
      <c r="BS68" s="316"/>
      <c r="BT68" s="316"/>
      <c r="BU68" s="316"/>
      <c r="BV68" s="316"/>
      <c r="BW68" s="316"/>
      <c r="BX68" s="316"/>
      <c r="BY68" s="316"/>
      <c r="BZ68" s="316"/>
      <c r="CA68" s="316"/>
      <c r="CB68" s="316"/>
      <c r="CC68" s="317"/>
    </row>
    <row r="69" spans="2:82" ht="18" customHeight="1" thickBot="1">
      <c r="B69" s="74"/>
      <c r="C69" s="73"/>
      <c r="D69" s="73"/>
      <c r="E69" s="73"/>
      <c r="F69" s="73"/>
      <c r="G69" s="73"/>
      <c r="H69" s="73"/>
      <c r="I69" s="73"/>
      <c r="J69" s="73"/>
      <c r="K69" s="73"/>
      <c r="L69" s="73"/>
      <c r="M69" s="73"/>
      <c r="N69" s="74"/>
      <c r="O69" s="73"/>
      <c r="P69" s="73"/>
      <c r="Q69" s="73"/>
      <c r="R69" s="73"/>
      <c r="S69" s="73"/>
      <c r="T69" s="73"/>
      <c r="U69" s="73"/>
      <c r="V69" s="73"/>
      <c r="W69" s="73"/>
      <c r="X69" s="73"/>
      <c r="Y69" s="73"/>
      <c r="Z69" s="9"/>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18"/>
      <c r="AY69" s="75"/>
      <c r="AZ69" s="75"/>
      <c r="BA69" s="75"/>
      <c r="BB69" s="75"/>
      <c r="BC69" s="75"/>
      <c r="BD69" s="75"/>
      <c r="BE69" s="75"/>
      <c r="BF69" s="75"/>
      <c r="BG69" s="75"/>
      <c r="BH69" s="75"/>
      <c r="BI69" s="75"/>
      <c r="BJ69" s="75"/>
      <c r="BK69" s="131"/>
      <c r="BL69" s="318"/>
      <c r="BM69" s="319"/>
      <c r="BN69" s="319"/>
      <c r="BO69" s="319"/>
      <c r="BP69" s="319"/>
      <c r="BQ69" s="319"/>
      <c r="BR69" s="319"/>
      <c r="BS69" s="319"/>
      <c r="BT69" s="319"/>
      <c r="BU69" s="319"/>
      <c r="BV69" s="319"/>
      <c r="BW69" s="319"/>
      <c r="BX69" s="319"/>
      <c r="BY69" s="319"/>
      <c r="BZ69" s="319"/>
      <c r="CA69" s="319"/>
      <c r="CB69" s="319"/>
      <c r="CC69" s="320"/>
    </row>
    <row r="70" spans="2:82" ht="18" customHeight="1">
      <c r="B70" s="74"/>
      <c r="C70" s="73"/>
      <c r="D70" s="73"/>
      <c r="E70" s="73"/>
      <c r="F70" s="73"/>
      <c r="G70" s="73"/>
      <c r="H70" s="73"/>
      <c r="I70" s="73"/>
      <c r="J70" s="73"/>
      <c r="K70" s="73"/>
      <c r="L70" s="73"/>
      <c r="M70" s="73"/>
      <c r="N70" s="74"/>
      <c r="O70" s="73"/>
      <c r="P70" s="73"/>
      <c r="Q70" s="73"/>
      <c r="R70" s="73"/>
      <c r="S70" s="73"/>
      <c r="T70" s="73"/>
      <c r="U70" s="73"/>
      <c r="V70" s="73"/>
      <c r="W70" s="73"/>
      <c r="X70" s="73"/>
      <c r="Y70" s="73"/>
      <c r="Z70" s="9"/>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18"/>
      <c r="AY70" s="75"/>
      <c r="AZ70" s="75"/>
      <c r="BA70" s="75"/>
      <c r="BB70" s="75"/>
      <c r="BC70" s="75"/>
      <c r="BD70" s="75"/>
      <c r="BE70" s="75"/>
      <c r="BF70" s="75"/>
      <c r="BG70" s="75"/>
      <c r="BH70" s="75"/>
      <c r="BI70" s="75"/>
      <c r="BJ70" s="75"/>
    </row>
    <row r="71" spans="2:82" ht="18" customHeight="1">
      <c r="B71" s="74"/>
      <c r="C71" s="73"/>
      <c r="D71" s="73"/>
      <c r="E71" s="73"/>
      <c r="F71" s="73"/>
      <c r="G71" s="73"/>
      <c r="H71" s="73"/>
      <c r="I71" s="73"/>
      <c r="J71" s="73"/>
      <c r="K71" s="73"/>
      <c r="L71" s="73"/>
      <c r="M71" s="73"/>
      <c r="N71" s="74"/>
      <c r="O71" s="73"/>
      <c r="P71" s="73"/>
      <c r="Q71" s="73"/>
      <c r="R71" s="73"/>
      <c r="S71" s="73"/>
      <c r="T71" s="73"/>
      <c r="U71" s="73"/>
      <c r="V71" s="73"/>
      <c r="W71" s="73"/>
      <c r="X71" s="73"/>
      <c r="Y71" s="73"/>
      <c r="Z71" s="9"/>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18"/>
      <c r="AY71" s="72"/>
      <c r="AZ71" s="72"/>
      <c r="BA71" s="72"/>
      <c r="BB71" s="72"/>
      <c r="BC71" s="72"/>
      <c r="BD71" s="72"/>
      <c r="BE71" s="72"/>
      <c r="BF71" s="72"/>
      <c r="BG71" s="72"/>
      <c r="BH71" s="72"/>
      <c r="BI71" s="72"/>
      <c r="BJ71" s="72"/>
      <c r="BK71" s="109" t="s">
        <v>530</v>
      </c>
    </row>
    <row r="72" spans="2:82" ht="18" customHeight="1" thickBot="1">
      <c r="B72" s="74"/>
      <c r="C72" s="73"/>
      <c r="D72" s="73"/>
      <c r="E72" s="73"/>
      <c r="F72" s="73"/>
      <c r="G72" s="73"/>
      <c r="H72" s="73"/>
      <c r="I72" s="73"/>
      <c r="J72" s="73"/>
      <c r="K72" s="73"/>
      <c r="L72" s="73"/>
      <c r="M72" s="73"/>
      <c r="N72" s="74"/>
      <c r="O72" s="73"/>
      <c r="P72" s="73"/>
      <c r="Q72" s="73"/>
      <c r="R72" s="73"/>
      <c r="S72" s="73"/>
      <c r="T72" s="73"/>
      <c r="U72" s="73"/>
      <c r="V72" s="73"/>
      <c r="W72" s="73"/>
      <c r="X72" s="73"/>
      <c r="Y72" s="73"/>
      <c r="Z72" s="9"/>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18"/>
      <c r="AY72" s="72"/>
      <c r="AZ72" s="72"/>
      <c r="BA72" s="72"/>
      <c r="BB72" s="72"/>
      <c r="BC72" s="72"/>
      <c r="BD72" s="72"/>
      <c r="BE72" s="72"/>
      <c r="BF72" s="72"/>
      <c r="BG72" s="72"/>
      <c r="BH72" s="72"/>
      <c r="BI72" s="72"/>
      <c r="BJ72" s="72"/>
      <c r="BL72" s="273" t="s">
        <v>481</v>
      </c>
      <c r="CD72" s="274"/>
    </row>
    <row r="73" spans="2:82" ht="18" customHeight="1">
      <c r="B73" s="74"/>
      <c r="C73" s="73"/>
      <c r="D73" s="73"/>
      <c r="E73" s="73"/>
      <c r="F73" s="73"/>
      <c r="G73" s="73"/>
      <c r="H73" s="73"/>
      <c r="I73" s="73"/>
      <c r="J73" s="73"/>
      <c r="K73" s="73"/>
      <c r="L73" s="73"/>
      <c r="M73" s="73"/>
      <c r="N73" s="74"/>
      <c r="O73" s="73"/>
      <c r="P73" s="73"/>
      <c r="Q73" s="73"/>
      <c r="R73" s="73"/>
      <c r="S73" s="73"/>
      <c r="T73" s="73"/>
      <c r="U73" s="73"/>
      <c r="V73" s="73"/>
      <c r="W73" s="73"/>
      <c r="X73" s="73"/>
      <c r="Y73" s="73"/>
      <c r="Z73" s="9"/>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18"/>
      <c r="AY73" s="72"/>
      <c r="AZ73" s="72"/>
      <c r="BA73" s="72"/>
      <c r="BB73" s="72"/>
      <c r="BC73" s="72"/>
      <c r="BD73" s="72"/>
      <c r="BE73" s="72"/>
      <c r="BF73" s="72"/>
      <c r="BG73" s="72"/>
      <c r="BH73" s="72"/>
      <c r="BI73" s="72"/>
      <c r="BJ73" s="72"/>
      <c r="BL73" s="303" t="s">
        <v>526</v>
      </c>
      <c r="BM73" s="304"/>
      <c r="BN73" s="304"/>
      <c r="BO73" s="304"/>
      <c r="BP73" s="304"/>
      <c r="BQ73" s="305"/>
      <c r="BR73" s="321" t="s">
        <v>528</v>
      </c>
      <c r="BS73" s="322"/>
      <c r="BT73" s="322"/>
      <c r="BU73" s="322"/>
      <c r="BV73" s="322"/>
      <c r="BW73" s="322"/>
      <c r="BX73" s="322"/>
      <c r="BY73" s="322"/>
      <c r="BZ73" s="322"/>
      <c r="CA73" s="322"/>
      <c r="CB73" s="322"/>
      <c r="CC73" s="323"/>
      <c r="CD73" s="295">
        <f>LEN(BR73)</f>
        <v>12</v>
      </c>
    </row>
    <row r="74" spans="2:82" ht="18" customHeight="1" thickBot="1">
      <c r="B74" s="74"/>
      <c r="C74" s="73"/>
      <c r="D74" s="73"/>
      <c r="E74" s="73"/>
      <c r="F74" s="73"/>
      <c r="G74" s="73"/>
      <c r="H74" s="73"/>
      <c r="I74" s="73"/>
      <c r="J74" s="73"/>
      <c r="K74" s="73"/>
      <c r="L74" s="73"/>
      <c r="M74" s="73"/>
      <c r="N74" s="74"/>
      <c r="O74" s="73"/>
      <c r="P74" s="73"/>
      <c r="Q74" s="73"/>
      <c r="R74" s="73"/>
      <c r="S74" s="73"/>
      <c r="T74" s="73"/>
      <c r="U74" s="73"/>
      <c r="V74" s="73"/>
      <c r="W74" s="73"/>
      <c r="X74" s="73"/>
      <c r="Y74" s="73"/>
      <c r="Z74" s="9"/>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18"/>
      <c r="AY74" s="72"/>
      <c r="AZ74" s="72"/>
      <c r="BA74" s="72"/>
      <c r="BB74" s="72"/>
      <c r="BC74" s="72"/>
      <c r="BD74" s="72"/>
      <c r="BE74" s="72"/>
      <c r="BF74" s="72"/>
      <c r="BG74" s="72"/>
      <c r="BH74" s="72"/>
      <c r="BI74" s="72"/>
      <c r="BJ74" s="72"/>
      <c r="BL74" s="306"/>
      <c r="BM74" s="307"/>
      <c r="BN74" s="307"/>
      <c r="BO74" s="307"/>
      <c r="BP74" s="307"/>
      <c r="BQ74" s="308"/>
      <c r="BR74" s="324"/>
      <c r="BS74" s="325"/>
      <c r="BT74" s="325"/>
      <c r="BU74" s="325"/>
      <c r="BV74" s="325"/>
      <c r="BW74" s="325"/>
      <c r="BX74" s="325"/>
      <c r="BY74" s="325"/>
      <c r="BZ74" s="325"/>
      <c r="CA74" s="325"/>
      <c r="CB74" s="325"/>
      <c r="CC74" s="326"/>
      <c r="CD74" s="295"/>
    </row>
    <row r="75" spans="2:82" ht="18" customHeight="1">
      <c r="B75" s="74"/>
      <c r="C75" s="73"/>
      <c r="D75" s="73"/>
      <c r="E75" s="73"/>
      <c r="F75" s="73"/>
      <c r="G75" s="73"/>
      <c r="H75" s="73"/>
      <c r="I75" s="73"/>
      <c r="J75" s="73"/>
      <c r="K75" s="73"/>
      <c r="L75" s="73"/>
      <c r="M75" s="73"/>
      <c r="N75" s="74"/>
      <c r="O75" s="73"/>
      <c r="P75" s="73"/>
      <c r="Q75" s="73"/>
      <c r="R75" s="73"/>
      <c r="S75" s="73"/>
      <c r="T75" s="73"/>
      <c r="U75" s="73"/>
      <c r="V75" s="73"/>
      <c r="W75" s="73"/>
      <c r="X75" s="73"/>
      <c r="Y75" s="73"/>
      <c r="Z75" s="9"/>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18"/>
      <c r="AY75" s="72"/>
      <c r="AZ75" s="72"/>
      <c r="BA75" s="72"/>
      <c r="BB75" s="72"/>
      <c r="BC75" s="72"/>
      <c r="BD75" s="72"/>
      <c r="BE75" s="72"/>
      <c r="BF75" s="72"/>
      <c r="BG75" s="72"/>
      <c r="BH75" s="72"/>
      <c r="BI75" s="72"/>
      <c r="BJ75" s="72"/>
      <c r="BL75" s="297" t="s">
        <v>525</v>
      </c>
      <c r="BM75" s="298"/>
      <c r="BN75" s="298"/>
      <c r="BO75" s="298"/>
      <c r="BP75" s="298"/>
      <c r="BQ75" s="299"/>
      <c r="BR75" s="310" t="s">
        <v>486</v>
      </c>
      <c r="BS75" s="310"/>
      <c r="BT75" s="310"/>
      <c r="BU75" s="310"/>
      <c r="BV75" s="310"/>
      <c r="BW75" s="310"/>
      <c r="BX75" s="310"/>
      <c r="BY75" s="310"/>
      <c r="BZ75" s="310"/>
      <c r="CA75" s="310"/>
      <c r="CB75" s="310"/>
      <c r="CC75" s="311"/>
      <c r="CD75" s="282"/>
    </row>
    <row r="76" spans="2:82" ht="18" customHeight="1" thickBot="1">
      <c r="B76" s="74"/>
      <c r="C76" s="73"/>
      <c r="D76" s="73"/>
      <c r="E76" s="73"/>
      <c r="F76" s="73"/>
      <c r="G76" s="73"/>
      <c r="H76" s="73"/>
      <c r="I76" s="73"/>
      <c r="J76" s="73"/>
      <c r="K76" s="73"/>
      <c r="L76" s="73"/>
      <c r="M76" s="73"/>
      <c r="N76" s="74"/>
      <c r="O76" s="73"/>
      <c r="P76" s="73"/>
      <c r="Q76" s="73"/>
      <c r="R76" s="73"/>
      <c r="S76" s="73"/>
      <c r="T76" s="73"/>
      <c r="U76" s="73"/>
      <c r="V76" s="73"/>
      <c r="W76" s="73"/>
      <c r="X76" s="73"/>
      <c r="Y76" s="73"/>
      <c r="Z76" s="9"/>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18"/>
      <c r="AY76" s="72"/>
      <c r="AZ76" s="72"/>
      <c r="BA76" s="72"/>
      <c r="BB76" s="72"/>
      <c r="BC76" s="72"/>
      <c r="BD76" s="72"/>
      <c r="BE76" s="72"/>
      <c r="BF76" s="72"/>
      <c r="BG76" s="72"/>
      <c r="BH76" s="72"/>
      <c r="BI76" s="72"/>
      <c r="BJ76" s="72"/>
      <c r="BL76" s="300"/>
      <c r="BM76" s="301"/>
      <c r="BN76" s="301"/>
      <c r="BO76" s="301"/>
      <c r="BP76" s="301"/>
      <c r="BQ76" s="302"/>
      <c r="BR76" s="313"/>
      <c r="BS76" s="313"/>
      <c r="BT76" s="313"/>
      <c r="BU76" s="313"/>
      <c r="BV76" s="313"/>
      <c r="BW76" s="313"/>
      <c r="BX76" s="313"/>
      <c r="BY76" s="313"/>
      <c r="BZ76" s="313"/>
      <c r="CA76" s="313"/>
      <c r="CB76" s="313"/>
      <c r="CC76" s="314"/>
      <c r="CD76" s="282"/>
    </row>
    <row r="77" spans="2:82" ht="18" customHeight="1">
      <c r="B77" s="74"/>
      <c r="C77" s="73"/>
      <c r="D77" s="73"/>
      <c r="E77" s="73"/>
      <c r="F77" s="73"/>
      <c r="G77" s="73"/>
      <c r="H77" s="73"/>
      <c r="I77" s="73"/>
      <c r="J77" s="73"/>
      <c r="K77" s="73"/>
      <c r="L77" s="73"/>
      <c r="M77" s="73"/>
      <c r="N77" s="74"/>
      <c r="O77" s="73"/>
      <c r="P77" s="73"/>
      <c r="Q77" s="73"/>
      <c r="R77" s="73"/>
      <c r="S77" s="73"/>
      <c r="T77" s="73"/>
      <c r="U77" s="73"/>
      <c r="V77" s="73"/>
      <c r="W77" s="73"/>
      <c r="X77" s="73"/>
      <c r="Y77" s="73"/>
      <c r="Z77" s="9"/>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18"/>
      <c r="AY77" s="72"/>
      <c r="AZ77" s="72"/>
      <c r="BA77" s="72"/>
      <c r="BB77" s="72"/>
      <c r="BC77" s="72"/>
      <c r="BD77" s="72"/>
      <c r="BE77" s="72"/>
      <c r="BF77" s="72"/>
      <c r="BG77" s="72"/>
      <c r="BH77" s="72"/>
      <c r="BI77" s="72"/>
      <c r="BJ77" s="72"/>
      <c r="BK77" s="109"/>
      <c r="BL77" s="297" t="s">
        <v>527</v>
      </c>
      <c r="BM77" s="298"/>
      <c r="BN77" s="298"/>
      <c r="BO77" s="298"/>
      <c r="BP77" s="298"/>
      <c r="BQ77" s="299"/>
      <c r="BR77" s="321" t="s">
        <v>489</v>
      </c>
      <c r="BS77" s="322"/>
      <c r="BT77" s="322"/>
      <c r="BU77" s="322"/>
      <c r="BV77" s="322"/>
      <c r="BW77" s="322"/>
      <c r="BX77" s="322"/>
      <c r="BY77" s="322"/>
      <c r="BZ77" s="322"/>
      <c r="CA77" s="322"/>
      <c r="CB77" s="322"/>
      <c r="CC77" s="323"/>
      <c r="CD77" s="199"/>
    </row>
    <row r="78" spans="2:82" ht="18" customHeight="1" thickBot="1">
      <c r="B78" s="74"/>
      <c r="C78" s="73"/>
      <c r="D78" s="73"/>
      <c r="E78" s="73"/>
      <c r="F78" s="73"/>
      <c r="G78" s="73"/>
      <c r="H78" s="73"/>
      <c r="I78" s="73"/>
      <c r="J78" s="73"/>
      <c r="K78" s="73"/>
      <c r="L78" s="73"/>
      <c r="M78" s="73"/>
      <c r="N78" s="74"/>
      <c r="O78" s="73"/>
      <c r="P78" s="73"/>
      <c r="Q78" s="73"/>
      <c r="R78" s="73"/>
      <c r="S78" s="73"/>
      <c r="T78" s="73"/>
      <c r="U78" s="73"/>
      <c r="V78" s="73"/>
      <c r="W78" s="73"/>
      <c r="X78" s="73"/>
      <c r="Y78" s="73"/>
      <c r="Z78" s="9"/>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18"/>
      <c r="AY78" s="72"/>
      <c r="AZ78" s="72"/>
      <c r="BA78" s="72"/>
      <c r="BB78" s="72"/>
      <c r="BC78" s="72"/>
      <c r="BD78" s="72"/>
      <c r="BE78" s="72"/>
      <c r="BF78" s="72"/>
      <c r="BG78" s="72"/>
      <c r="BH78" s="72"/>
      <c r="BI78" s="72"/>
      <c r="BJ78" s="72"/>
      <c r="BK78" s="109"/>
      <c r="BL78" s="300"/>
      <c r="BM78" s="301"/>
      <c r="BN78" s="301"/>
      <c r="BO78" s="301"/>
      <c r="BP78" s="301"/>
      <c r="BQ78" s="302"/>
      <c r="BR78" s="324"/>
      <c r="BS78" s="325"/>
      <c r="BT78" s="325"/>
      <c r="BU78" s="325"/>
      <c r="BV78" s="325"/>
      <c r="BW78" s="325"/>
      <c r="BX78" s="325"/>
      <c r="BY78" s="325"/>
      <c r="BZ78" s="325"/>
      <c r="CA78" s="325"/>
      <c r="CB78" s="325"/>
      <c r="CC78" s="326"/>
      <c r="CD78" s="199"/>
    </row>
    <row r="79" spans="2:82" ht="18" customHeight="1" thickBot="1">
      <c r="B79" s="74"/>
      <c r="C79" s="73"/>
      <c r="D79" s="73"/>
      <c r="E79" s="73"/>
      <c r="F79" s="73"/>
      <c r="G79" s="73"/>
      <c r="H79" s="73"/>
      <c r="I79" s="73"/>
      <c r="J79" s="73"/>
      <c r="K79" s="73"/>
      <c r="L79" s="73"/>
      <c r="M79" s="73"/>
      <c r="N79" s="74"/>
      <c r="O79" s="73"/>
      <c r="P79" s="73"/>
      <c r="Q79" s="73"/>
      <c r="R79" s="73"/>
      <c r="S79" s="73"/>
      <c r="T79" s="73"/>
      <c r="U79" s="73"/>
      <c r="V79" s="73"/>
      <c r="W79" s="73"/>
      <c r="X79" s="73"/>
      <c r="Y79" s="73"/>
      <c r="Z79" s="9"/>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18"/>
      <c r="AY79" s="72"/>
      <c r="AZ79" s="72"/>
      <c r="BA79" s="72"/>
      <c r="BB79" s="72"/>
      <c r="BC79" s="72"/>
      <c r="BD79" s="72"/>
      <c r="BE79" s="72"/>
      <c r="BF79" s="72"/>
      <c r="BG79" s="72"/>
      <c r="BH79" s="72"/>
      <c r="BI79" s="72"/>
      <c r="BJ79" s="72"/>
      <c r="BL79" s="273" t="s">
        <v>482</v>
      </c>
      <c r="CD79" s="274"/>
    </row>
    <row r="80" spans="2:82" ht="18" customHeight="1">
      <c r="B80" s="74"/>
      <c r="C80" s="73"/>
      <c r="D80" s="73"/>
      <c r="E80" s="73"/>
      <c r="F80" s="73"/>
      <c r="G80" s="73"/>
      <c r="H80" s="73"/>
      <c r="I80" s="73"/>
      <c r="J80" s="73"/>
      <c r="K80" s="73"/>
      <c r="L80" s="73"/>
      <c r="M80" s="73"/>
      <c r="N80" s="74"/>
      <c r="O80" s="73"/>
      <c r="P80" s="73"/>
      <c r="Q80" s="73"/>
      <c r="R80" s="73"/>
      <c r="S80" s="73"/>
      <c r="T80" s="73"/>
      <c r="U80" s="73"/>
      <c r="V80" s="73"/>
      <c r="W80" s="73"/>
      <c r="X80" s="73"/>
      <c r="Y80" s="73"/>
      <c r="Z80" s="9"/>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18"/>
      <c r="AY80" s="72"/>
      <c r="AZ80" s="72"/>
      <c r="BA80" s="72"/>
      <c r="BB80" s="72"/>
      <c r="BC80" s="72"/>
      <c r="BD80" s="72"/>
      <c r="BE80" s="72"/>
      <c r="BF80" s="72"/>
      <c r="BG80" s="72"/>
      <c r="BH80" s="72"/>
      <c r="BI80" s="72"/>
      <c r="BJ80" s="72"/>
      <c r="BL80" s="303" t="s">
        <v>526</v>
      </c>
      <c r="BM80" s="304"/>
      <c r="BN80" s="304"/>
      <c r="BO80" s="304"/>
      <c r="BP80" s="304"/>
      <c r="BQ80" s="305"/>
      <c r="BR80" s="321" t="s">
        <v>529</v>
      </c>
      <c r="BS80" s="322"/>
      <c r="BT80" s="322"/>
      <c r="BU80" s="322"/>
      <c r="BV80" s="322"/>
      <c r="BW80" s="322"/>
      <c r="BX80" s="322"/>
      <c r="BY80" s="322"/>
      <c r="BZ80" s="322"/>
      <c r="CA80" s="322"/>
      <c r="CB80" s="322"/>
      <c r="CC80" s="323"/>
      <c r="CD80" s="295">
        <f>LEN(BR80)</f>
        <v>12</v>
      </c>
    </row>
    <row r="81" spans="2:82" ht="18" customHeight="1" thickBot="1">
      <c r="B81" s="74"/>
      <c r="C81" s="73"/>
      <c r="D81" s="73"/>
      <c r="E81" s="73"/>
      <c r="F81" s="73"/>
      <c r="G81" s="73"/>
      <c r="H81" s="73"/>
      <c r="I81" s="73"/>
      <c r="J81" s="73"/>
      <c r="K81" s="73"/>
      <c r="L81" s="73"/>
      <c r="M81" s="73"/>
      <c r="N81" s="74"/>
      <c r="O81" s="73"/>
      <c r="P81" s="73"/>
      <c r="Q81" s="73"/>
      <c r="R81" s="73"/>
      <c r="S81" s="73"/>
      <c r="T81" s="73"/>
      <c r="U81" s="73"/>
      <c r="V81" s="73"/>
      <c r="W81" s="73"/>
      <c r="X81" s="73"/>
      <c r="Y81" s="73"/>
      <c r="Z81" s="422"/>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7"/>
      <c r="AY81" s="72"/>
      <c r="AZ81" s="72"/>
      <c r="BA81" s="72"/>
      <c r="BB81" s="72"/>
      <c r="BC81" s="72"/>
      <c r="BD81" s="72"/>
      <c r="BE81" s="72"/>
      <c r="BF81" s="72"/>
      <c r="BG81" s="72"/>
      <c r="BH81" s="72"/>
      <c r="BI81" s="72"/>
      <c r="BJ81" s="72"/>
      <c r="BL81" s="306"/>
      <c r="BM81" s="307"/>
      <c r="BN81" s="307"/>
      <c r="BO81" s="307"/>
      <c r="BP81" s="307"/>
      <c r="BQ81" s="308"/>
      <c r="BR81" s="324"/>
      <c r="BS81" s="325"/>
      <c r="BT81" s="325"/>
      <c r="BU81" s="325"/>
      <c r="BV81" s="325"/>
      <c r="BW81" s="325"/>
      <c r="BX81" s="325"/>
      <c r="BY81" s="325"/>
      <c r="BZ81" s="325"/>
      <c r="CA81" s="325"/>
      <c r="CB81" s="325"/>
      <c r="CC81" s="326"/>
      <c r="CD81" s="295"/>
    </row>
    <row r="82" spans="2:82" ht="19" customHeight="1">
      <c r="B82" s="74"/>
      <c r="C82" s="73"/>
      <c r="D82" s="73"/>
      <c r="E82" s="73"/>
      <c r="F82" s="73"/>
      <c r="G82" s="73"/>
      <c r="H82" s="73"/>
      <c r="I82" s="73"/>
      <c r="J82" s="73"/>
      <c r="K82" s="73"/>
      <c r="L82" s="73"/>
      <c r="M82" s="73"/>
      <c r="N82" s="74"/>
      <c r="O82" s="73"/>
      <c r="P82" s="73"/>
      <c r="Q82" s="73"/>
      <c r="R82" s="73"/>
      <c r="S82" s="73"/>
      <c r="T82" s="73"/>
      <c r="U82" s="73"/>
      <c r="V82" s="73"/>
      <c r="W82" s="73"/>
      <c r="X82" s="73"/>
      <c r="Y82" s="73"/>
      <c r="Z82" s="422"/>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7"/>
      <c r="AY82" s="72"/>
      <c r="AZ82" s="72"/>
      <c r="BA82" s="72"/>
      <c r="BB82" s="72"/>
      <c r="BC82" s="72"/>
      <c r="BD82" s="72"/>
      <c r="BE82" s="72"/>
      <c r="BF82" s="72"/>
      <c r="BG82" s="72"/>
      <c r="BH82" s="72"/>
      <c r="BI82" s="72"/>
      <c r="BJ82" s="72"/>
      <c r="BL82" s="297" t="s">
        <v>525</v>
      </c>
      <c r="BM82" s="298"/>
      <c r="BN82" s="298"/>
      <c r="BO82" s="298"/>
      <c r="BP82" s="298"/>
      <c r="BQ82" s="299"/>
      <c r="BR82" s="309" t="s">
        <v>487</v>
      </c>
      <c r="BS82" s="310"/>
      <c r="BT82" s="310"/>
      <c r="BU82" s="310"/>
      <c r="BV82" s="310"/>
      <c r="BW82" s="310"/>
      <c r="BX82" s="310"/>
      <c r="BY82" s="310"/>
      <c r="BZ82" s="310"/>
      <c r="CA82" s="310"/>
      <c r="CB82" s="310"/>
      <c r="CC82" s="311"/>
      <c r="CD82" s="295"/>
    </row>
    <row r="83" spans="2:82" ht="19" customHeight="1" thickBot="1">
      <c r="B83" s="74"/>
      <c r="C83" s="73"/>
      <c r="D83" s="73"/>
      <c r="E83" s="73"/>
      <c r="F83" s="73"/>
      <c r="G83" s="73"/>
      <c r="H83" s="73"/>
      <c r="I83" s="73"/>
      <c r="J83" s="73"/>
      <c r="K83" s="73"/>
      <c r="L83" s="73"/>
      <c r="M83" s="73"/>
      <c r="N83" s="74"/>
      <c r="O83" s="73"/>
      <c r="P83" s="73"/>
      <c r="Q83" s="73"/>
      <c r="R83" s="73"/>
      <c r="S83" s="73"/>
      <c r="T83" s="73"/>
      <c r="U83" s="73"/>
      <c r="V83" s="73"/>
      <c r="W83" s="73"/>
      <c r="X83" s="73"/>
      <c r="Y83" s="73"/>
      <c r="Z83" s="422"/>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7"/>
      <c r="AY83" s="72"/>
      <c r="AZ83" s="72"/>
      <c r="BA83" s="72"/>
      <c r="BB83" s="72"/>
      <c r="BC83" s="72"/>
      <c r="BD83" s="72"/>
      <c r="BE83" s="72"/>
      <c r="BF83" s="72"/>
      <c r="BG83" s="72"/>
      <c r="BH83" s="72"/>
      <c r="BI83" s="72"/>
      <c r="BJ83" s="72"/>
      <c r="BL83" s="300"/>
      <c r="BM83" s="301"/>
      <c r="BN83" s="301"/>
      <c r="BO83" s="301"/>
      <c r="BP83" s="301"/>
      <c r="BQ83" s="302"/>
      <c r="BR83" s="312"/>
      <c r="BS83" s="313"/>
      <c r="BT83" s="313"/>
      <c r="BU83" s="313"/>
      <c r="BV83" s="313"/>
      <c r="BW83" s="313"/>
      <c r="BX83" s="313"/>
      <c r="BY83" s="313"/>
      <c r="BZ83" s="313"/>
      <c r="CA83" s="313"/>
      <c r="CB83" s="313"/>
      <c r="CC83" s="314"/>
      <c r="CD83" s="295"/>
    </row>
    <row r="84" spans="2:82" ht="19" customHeight="1">
      <c r="B84" s="74"/>
      <c r="C84" s="73"/>
      <c r="D84" s="73"/>
      <c r="E84" s="73"/>
      <c r="F84" s="73"/>
      <c r="G84" s="73"/>
      <c r="H84" s="73"/>
      <c r="I84" s="73"/>
      <c r="J84" s="73"/>
      <c r="K84" s="73"/>
      <c r="L84" s="73"/>
      <c r="M84" s="73"/>
      <c r="N84" s="74"/>
      <c r="O84" s="73"/>
      <c r="P84" s="73"/>
      <c r="Q84" s="73"/>
      <c r="R84" s="73"/>
      <c r="S84" s="73"/>
      <c r="T84" s="73"/>
      <c r="U84" s="73"/>
      <c r="V84" s="73"/>
      <c r="W84" s="73"/>
      <c r="X84" s="73"/>
      <c r="Y84" s="73"/>
      <c r="Z84" s="422"/>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7"/>
      <c r="AY84" s="72"/>
      <c r="AZ84" s="72"/>
      <c r="BA84" s="72"/>
      <c r="BB84" s="72"/>
      <c r="BC84" s="72"/>
      <c r="BD84" s="72"/>
      <c r="BE84" s="72"/>
      <c r="BF84" s="72"/>
      <c r="BG84" s="72"/>
      <c r="BH84" s="72"/>
      <c r="BI84" s="72"/>
      <c r="BJ84" s="72"/>
      <c r="BK84" s="109"/>
      <c r="BL84" s="297" t="s">
        <v>527</v>
      </c>
      <c r="BM84" s="298"/>
      <c r="BN84" s="298"/>
      <c r="BO84" s="298"/>
      <c r="BP84" s="298"/>
      <c r="BQ84" s="299"/>
      <c r="BR84" s="321" t="s">
        <v>490</v>
      </c>
      <c r="BS84" s="322"/>
      <c r="BT84" s="322"/>
      <c r="BU84" s="322"/>
      <c r="BV84" s="322"/>
      <c r="BW84" s="322"/>
      <c r="BX84" s="322"/>
      <c r="BY84" s="322"/>
      <c r="BZ84" s="322"/>
      <c r="CA84" s="322"/>
      <c r="CB84" s="322"/>
      <c r="CC84" s="323"/>
      <c r="CD84" s="199"/>
    </row>
    <row r="85" spans="2:82" ht="19" customHeight="1" thickBot="1">
      <c r="B85" s="74"/>
      <c r="C85" s="73"/>
      <c r="D85" s="73"/>
      <c r="E85" s="73"/>
      <c r="F85" s="73"/>
      <c r="G85" s="73"/>
      <c r="H85" s="73"/>
      <c r="I85" s="73"/>
      <c r="J85" s="73"/>
      <c r="K85" s="73"/>
      <c r="L85" s="73"/>
      <c r="M85" s="73"/>
      <c r="N85" s="74"/>
      <c r="O85" s="73"/>
      <c r="P85" s="73"/>
      <c r="Q85" s="73"/>
      <c r="R85" s="73"/>
      <c r="S85" s="73"/>
      <c r="T85" s="73"/>
      <c r="U85" s="73"/>
      <c r="V85" s="73"/>
      <c r="W85" s="73"/>
      <c r="X85" s="73"/>
      <c r="Y85" s="73"/>
      <c r="Z85" s="422"/>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7"/>
      <c r="AY85" s="72"/>
      <c r="AZ85" s="72"/>
      <c r="BA85" s="72"/>
      <c r="BB85" s="72"/>
      <c r="BC85" s="72"/>
      <c r="BD85" s="72"/>
      <c r="BE85" s="72"/>
      <c r="BF85" s="72"/>
      <c r="BG85" s="72"/>
      <c r="BH85" s="72"/>
      <c r="BI85" s="72"/>
      <c r="BJ85" s="72"/>
      <c r="BK85" s="109"/>
      <c r="BL85" s="300"/>
      <c r="BM85" s="301"/>
      <c r="BN85" s="301"/>
      <c r="BO85" s="301"/>
      <c r="BP85" s="301"/>
      <c r="BQ85" s="302"/>
      <c r="BR85" s="324"/>
      <c r="BS85" s="325"/>
      <c r="BT85" s="325"/>
      <c r="BU85" s="325"/>
      <c r="BV85" s="325"/>
      <c r="BW85" s="325"/>
      <c r="BX85" s="325"/>
      <c r="BY85" s="325"/>
      <c r="BZ85" s="325"/>
      <c r="CA85" s="325"/>
      <c r="CB85" s="325"/>
      <c r="CC85" s="326"/>
    </row>
    <row r="86" spans="2:82" ht="19" customHeight="1">
      <c r="B86" s="74"/>
      <c r="C86" s="73"/>
      <c r="D86" s="73"/>
      <c r="E86" s="73"/>
      <c r="F86" s="73"/>
      <c r="G86" s="73"/>
      <c r="H86" s="73"/>
      <c r="I86" s="73"/>
      <c r="J86" s="73"/>
      <c r="K86" s="73"/>
      <c r="L86" s="73"/>
      <c r="M86" s="73"/>
      <c r="N86" s="74"/>
      <c r="O86" s="73"/>
      <c r="P86" s="73"/>
      <c r="Q86" s="73"/>
      <c r="R86" s="73"/>
      <c r="S86" s="73"/>
      <c r="T86" s="73"/>
      <c r="U86" s="73"/>
      <c r="V86" s="73"/>
      <c r="W86" s="73"/>
      <c r="X86" s="73"/>
      <c r="Y86" s="73"/>
      <c r="Z86" s="422"/>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7"/>
      <c r="AY86" s="72"/>
      <c r="AZ86" s="72"/>
      <c r="BA86" s="72"/>
      <c r="BB86" s="72"/>
      <c r="BC86" s="72"/>
      <c r="BD86" s="72"/>
      <c r="BE86" s="72"/>
      <c r="BF86" s="72"/>
      <c r="BG86" s="72"/>
      <c r="BH86" s="72"/>
      <c r="BI86" s="72"/>
      <c r="BJ86" s="72"/>
    </row>
    <row r="87" spans="2:82" ht="18" customHeight="1">
      <c r="B87" s="74"/>
      <c r="C87" s="73"/>
      <c r="D87" s="73"/>
      <c r="E87" s="73"/>
      <c r="F87" s="73"/>
      <c r="G87" s="73"/>
      <c r="H87" s="73"/>
      <c r="I87" s="73"/>
      <c r="J87" s="73"/>
      <c r="K87" s="73"/>
      <c r="L87" s="73"/>
      <c r="M87" s="73"/>
      <c r="N87" s="74"/>
      <c r="O87" s="73"/>
      <c r="P87" s="73"/>
      <c r="Q87" s="73"/>
      <c r="R87" s="73"/>
      <c r="S87" s="73"/>
      <c r="T87" s="73"/>
      <c r="U87" s="73"/>
      <c r="V87" s="73"/>
      <c r="W87" s="73"/>
      <c r="X87" s="73"/>
      <c r="Y87" s="73"/>
      <c r="Z87" s="422"/>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7"/>
      <c r="AY87" s="72"/>
      <c r="AZ87" s="72"/>
      <c r="BA87" s="72"/>
      <c r="BB87" s="72"/>
      <c r="BC87" s="72"/>
      <c r="BD87" s="72"/>
      <c r="BE87" s="72"/>
      <c r="BF87" s="72"/>
      <c r="BG87" s="72"/>
      <c r="BH87" s="72"/>
      <c r="BI87" s="72"/>
      <c r="BJ87" s="72"/>
      <c r="BK87" s="109" t="s">
        <v>9</v>
      </c>
      <c r="BL87" s="202" t="s">
        <v>50</v>
      </c>
      <c r="BM87" s="221" t="s">
        <v>47</v>
      </c>
      <c r="BN87" s="203"/>
      <c r="BO87" s="203"/>
      <c r="BP87" s="203"/>
      <c r="BQ87" s="203"/>
      <c r="BR87" s="203"/>
      <c r="BS87" s="203"/>
      <c r="BT87" s="73"/>
      <c r="BU87" s="73"/>
      <c r="BV87" s="73"/>
      <c r="BW87" s="73"/>
      <c r="BX87" s="73"/>
      <c r="BY87" s="73"/>
      <c r="BZ87" s="73"/>
      <c r="CA87" s="73"/>
      <c r="CB87" s="73"/>
      <c r="CC87" s="73"/>
    </row>
    <row r="88" spans="2:82" ht="18" customHeight="1">
      <c r="B88" s="11"/>
      <c r="N88" s="11"/>
      <c r="Z88" s="283"/>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4"/>
      <c r="AY88" s="276"/>
      <c r="AZ88" s="276"/>
      <c r="BA88" s="276"/>
      <c r="BB88" s="276"/>
      <c r="BC88" s="276"/>
      <c r="BD88" s="276"/>
      <c r="BE88" s="276"/>
      <c r="BF88" s="276"/>
      <c r="BG88" s="276"/>
      <c r="BH88" s="276"/>
      <c r="BI88" s="276"/>
      <c r="BJ88" s="276"/>
      <c r="BK88" s="109"/>
      <c r="BL88" s="8" t="s">
        <v>48</v>
      </c>
      <c r="BM88" s="201"/>
      <c r="BN88" s="203"/>
      <c r="BO88" s="203"/>
      <c r="BP88" s="203"/>
      <c r="BQ88" s="203"/>
      <c r="BR88" s="203"/>
      <c r="BS88" s="203"/>
      <c r="BT88" s="73"/>
      <c r="BU88" s="73"/>
      <c r="BV88" s="73"/>
      <c r="BW88" s="73"/>
      <c r="BX88" s="73"/>
      <c r="BY88" s="73"/>
      <c r="BZ88" s="73"/>
      <c r="CA88" s="73"/>
      <c r="CB88" s="73"/>
      <c r="CC88" s="73"/>
    </row>
    <row r="89" spans="2:82" ht="18" customHeight="1" thickBot="1">
      <c r="B89" s="74"/>
      <c r="C89" s="73"/>
      <c r="D89" s="73"/>
      <c r="E89" s="73"/>
      <c r="F89" s="73"/>
      <c r="G89" s="73"/>
      <c r="H89" s="73"/>
      <c r="I89" s="73"/>
      <c r="J89" s="73"/>
      <c r="K89" s="73"/>
      <c r="L89" s="73"/>
      <c r="M89" s="73"/>
      <c r="N89" s="74"/>
      <c r="O89" s="73"/>
      <c r="P89" s="73"/>
      <c r="Q89" s="73"/>
      <c r="R89" s="73"/>
      <c r="S89" s="73"/>
      <c r="T89" s="73"/>
      <c r="U89" s="73"/>
      <c r="V89" s="73"/>
      <c r="W89" s="73"/>
      <c r="X89" s="73"/>
      <c r="Y89" s="73"/>
      <c r="Z89" s="71"/>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10"/>
      <c r="AY89" s="72"/>
      <c r="AZ89" s="72"/>
      <c r="BA89" s="72"/>
      <c r="BB89" s="72"/>
      <c r="BC89" s="72"/>
      <c r="BD89" s="72"/>
      <c r="BE89" s="72"/>
      <c r="BF89" s="72"/>
      <c r="BG89" s="72"/>
      <c r="BH89" s="72"/>
      <c r="BI89" s="72"/>
      <c r="BJ89" s="72"/>
      <c r="BK89" s="109"/>
      <c r="BL89" s="8" t="s">
        <v>18</v>
      </c>
      <c r="BM89" s="201"/>
      <c r="BN89" s="203"/>
      <c r="BO89" s="203"/>
      <c r="BP89" s="203"/>
      <c r="BQ89" s="203"/>
      <c r="BR89" s="203"/>
      <c r="BS89" s="203"/>
      <c r="BT89" s="73"/>
      <c r="BU89" s="73"/>
      <c r="BV89" s="73"/>
      <c r="BW89" s="73"/>
      <c r="BX89" s="73"/>
      <c r="BY89" s="73"/>
      <c r="BZ89" s="73"/>
      <c r="CA89" s="73"/>
      <c r="CB89" s="73"/>
      <c r="CC89" s="73"/>
      <c r="CD89" s="110"/>
    </row>
    <row r="90" spans="2:82" ht="18" customHeight="1">
      <c r="B90" s="74"/>
      <c r="C90" s="73"/>
      <c r="D90" s="73"/>
      <c r="E90" s="73"/>
      <c r="F90" s="73"/>
      <c r="G90" s="73"/>
      <c r="H90" s="73"/>
      <c r="I90" s="73"/>
      <c r="J90" s="73"/>
      <c r="K90" s="73"/>
      <c r="L90" s="73"/>
      <c r="M90" s="73"/>
      <c r="N90" s="74"/>
      <c r="O90" s="73"/>
      <c r="P90" s="73"/>
      <c r="Q90" s="73"/>
      <c r="R90" s="73"/>
      <c r="S90" s="73"/>
      <c r="T90" s="73"/>
      <c r="U90" s="73"/>
      <c r="V90" s="73"/>
      <c r="W90" s="73"/>
      <c r="X90" s="73"/>
      <c r="Y90" s="73"/>
      <c r="Z90" s="71"/>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10"/>
      <c r="AY90" s="72"/>
      <c r="AZ90" s="72"/>
      <c r="BA90" s="72"/>
      <c r="BB90" s="72"/>
      <c r="BC90" s="72"/>
      <c r="BD90" s="72"/>
      <c r="BE90" s="72"/>
      <c r="BF90" s="72"/>
      <c r="BG90" s="72"/>
      <c r="BH90" s="72"/>
      <c r="BI90" s="72"/>
      <c r="BJ90" s="72"/>
      <c r="BK90" s="109"/>
      <c r="BL90" s="315" t="s">
        <v>477</v>
      </c>
      <c r="BM90" s="316"/>
      <c r="BN90" s="316"/>
      <c r="BO90" s="316"/>
      <c r="BP90" s="316"/>
      <c r="BQ90" s="316"/>
      <c r="BR90" s="316"/>
      <c r="BS90" s="316"/>
      <c r="BT90" s="316"/>
      <c r="BU90" s="316"/>
      <c r="BV90" s="316"/>
      <c r="BW90" s="316"/>
      <c r="BX90" s="316"/>
      <c r="BY90" s="316"/>
      <c r="BZ90" s="316"/>
      <c r="CA90" s="316"/>
      <c r="CB90" s="316"/>
      <c r="CC90" s="317"/>
      <c r="CD90" s="110"/>
    </row>
    <row r="91" spans="2:82" s="73" customFormat="1" ht="18" customHeight="1" thickBot="1">
      <c r="B91" s="74"/>
      <c r="N91" s="74"/>
      <c r="Z91" s="71"/>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10"/>
      <c r="AY91" s="72"/>
      <c r="AZ91" s="72"/>
      <c r="BA91" s="72"/>
      <c r="BB91" s="72"/>
      <c r="BC91" s="72"/>
      <c r="BD91" s="72"/>
      <c r="BE91" s="72"/>
      <c r="BF91" s="72"/>
      <c r="BG91" s="72"/>
      <c r="BH91" s="72"/>
      <c r="BI91" s="72"/>
      <c r="BJ91" s="72"/>
      <c r="BK91" s="109"/>
      <c r="BL91" s="318"/>
      <c r="BM91" s="319"/>
      <c r="BN91" s="319"/>
      <c r="BO91" s="319"/>
      <c r="BP91" s="319"/>
      <c r="BQ91" s="319"/>
      <c r="BR91" s="319"/>
      <c r="BS91" s="319"/>
      <c r="BT91" s="319"/>
      <c r="BU91" s="319"/>
      <c r="BV91" s="319"/>
      <c r="BW91" s="319"/>
      <c r="BX91" s="319"/>
      <c r="BY91" s="319"/>
      <c r="BZ91" s="319"/>
      <c r="CA91" s="319"/>
      <c r="CB91" s="319"/>
      <c r="CC91" s="320"/>
      <c r="CD91" s="110"/>
    </row>
    <row r="92" spans="2:82" s="73" customFormat="1" ht="18" customHeight="1">
      <c r="B92" s="74"/>
      <c r="N92" s="74"/>
      <c r="Z92" s="71"/>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10"/>
      <c r="AY92" s="72"/>
      <c r="AZ92" s="72"/>
      <c r="BA92" s="72"/>
      <c r="BB92" s="72"/>
      <c r="BC92" s="72"/>
      <c r="BD92" s="72"/>
      <c r="BE92" s="72"/>
      <c r="BF92" s="72"/>
      <c r="BG92" s="72"/>
      <c r="BH92" s="72"/>
      <c r="BI92" s="72"/>
      <c r="BJ92" s="72"/>
      <c r="BK92" s="131"/>
      <c r="BL92" s="200" t="s">
        <v>49</v>
      </c>
      <c r="BM92" s="206"/>
      <c r="BN92" s="204"/>
      <c r="BO92" s="204"/>
      <c r="BP92" s="204"/>
      <c r="BQ92" s="204"/>
      <c r="BR92" s="204"/>
      <c r="BS92" s="204"/>
      <c r="BT92" s="8"/>
      <c r="BU92" s="8"/>
      <c r="BV92" s="8"/>
      <c r="BW92" s="8"/>
      <c r="BX92" s="8"/>
      <c r="BY92" s="8"/>
      <c r="BZ92" s="8"/>
      <c r="CA92" s="8"/>
      <c r="CB92" s="8"/>
      <c r="CC92" s="8"/>
      <c r="CD92" s="110"/>
    </row>
    <row r="93" spans="2:82" s="73" customFormat="1" ht="18" customHeight="1">
      <c r="B93" s="74"/>
      <c r="N93" s="74"/>
      <c r="Z93" s="71"/>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10"/>
      <c r="AY93" s="72"/>
      <c r="AZ93" s="72"/>
      <c r="BA93" s="72"/>
      <c r="BB93" s="72"/>
      <c r="BC93" s="72"/>
      <c r="BD93" s="72"/>
      <c r="BE93" s="72"/>
      <c r="BF93" s="72"/>
      <c r="BG93" s="72"/>
      <c r="BH93" s="72"/>
      <c r="BI93" s="72"/>
      <c r="BJ93" s="72"/>
      <c r="BK93" s="131"/>
      <c r="BL93" s="200"/>
      <c r="BM93" s="206"/>
      <c r="BN93" s="204"/>
      <c r="BO93" s="204"/>
      <c r="BP93" s="204"/>
      <c r="BQ93" s="204"/>
      <c r="BR93" s="204"/>
      <c r="BS93" s="204"/>
      <c r="BT93" s="8"/>
      <c r="BU93" s="8"/>
      <c r="BV93" s="8"/>
      <c r="BW93" s="8"/>
      <c r="BX93" s="8"/>
      <c r="BY93" s="8"/>
      <c r="BZ93" s="8"/>
      <c r="CA93" s="8"/>
      <c r="CB93" s="8"/>
      <c r="CC93" s="8"/>
      <c r="CD93" s="110"/>
    </row>
    <row r="94" spans="2:82" s="73" customFormat="1" ht="18" customHeight="1">
      <c r="B94" s="74"/>
      <c r="N94" s="74"/>
      <c r="Z94" s="9"/>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18"/>
      <c r="AY94" s="72"/>
      <c r="AZ94" s="72"/>
      <c r="BA94" s="72"/>
      <c r="BB94" s="72"/>
      <c r="BC94" s="72"/>
      <c r="BD94" s="72"/>
      <c r="BE94" s="72"/>
      <c r="BF94" s="72"/>
      <c r="BG94" s="72"/>
      <c r="BH94" s="72"/>
      <c r="BI94" s="72"/>
      <c r="BJ94" s="72"/>
      <c r="BK94" s="131" t="s">
        <v>9</v>
      </c>
      <c r="BL94" s="206" t="s">
        <v>478</v>
      </c>
      <c r="BM94" s="206" t="s">
        <v>51</v>
      </c>
      <c r="BN94" s="204"/>
      <c r="BO94" s="204"/>
      <c r="BP94" s="204"/>
      <c r="BQ94" s="204"/>
      <c r="BR94" s="204"/>
      <c r="BS94" s="204"/>
      <c r="BT94" s="8"/>
      <c r="BU94" s="8"/>
      <c r="BV94" s="8"/>
      <c r="BW94" s="8"/>
      <c r="BX94" s="8"/>
      <c r="BY94" s="8"/>
      <c r="BZ94" s="8"/>
      <c r="CA94" s="8"/>
      <c r="CB94" s="8"/>
      <c r="CC94" s="8"/>
      <c r="CD94" s="110"/>
    </row>
    <row r="95" spans="2:82" s="73" customFormat="1" ht="18" customHeight="1">
      <c r="B95" s="74"/>
      <c r="N95" s="74"/>
      <c r="Z95" s="9"/>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18"/>
      <c r="AY95" s="72"/>
      <c r="AZ95" s="72"/>
      <c r="BA95" s="72"/>
      <c r="BB95" s="72"/>
      <c r="BC95" s="72"/>
      <c r="BD95" s="72"/>
      <c r="BE95" s="72"/>
      <c r="BF95" s="72"/>
      <c r="BG95" s="72"/>
      <c r="BH95" s="72"/>
      <c r="BI95" s="72"/>
      <c r="BJ95" s="72"/>
      <c r="BK95" s="131"/>
      <c r="BL95" s="222" t="s">
        <v>52</v>
      </c>
      <c r="BM95" s="223"/>
      <c r="BN95" s="223"/>
      <c r="BO95" s="223"/>
      <c r="BP95" s="223"/>
      <c r="BQ95" s="223"/>
      <c r="BR95" s="223"/>
      <c r="BS95" s="223"/>
      <c r="BT95" s="223"/>
      <c r="BU95" s="223"/>
      <c r="BV95" s="223"/>
      <c r="BW95" s="223"/>
      <c r="BX95" s="223"/>
      <c r="BY95" s="223"/>
      <c r="BZ95" s="223"/>
      <c r="CA95" s="223"/>
      <c r="CB95" s="223"/>
      <c r="CC95" s="223"/>
      <c r="CD95" s="110"/>
    </row>
    <row r="96" spans="2:82" s="73" customFormat="1" ht="18" customHeight="1">
      <c r="B96" s="74"/>
      <c r="N96" s="74"/>
      <c r="Z96" s="9"/>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18"/>
      <c r="AY96" s="72"/>
      <c r="AZ96" s="72"/>
      <c r="BA96" s="72"/>
      <c r="BB96" s="72"/>
      <c r="BC96" s="72"/>
      <c r="BD96" s="72"/>
      <c r="BE96" s="72"/>
      <c r="BF96" s="72"/>
      <c r="BG96" s="72"/>
      <c r="BH96" s="72"/>
      <c r="BI96" s="72"/>
      <c r="BJ96" s="72"/>
      <c r="BK96" s="11"/>
      <c r="BL96" s="8" t="s">
        <v>53</v>
      </c>
      <c r="BM96" s="8"/>
      <c r="BN96" s="8"/>
      <c r="BO96" s="8"/>
      <c r="BP96" s="8"/>
      <c r="BQ96" s="8"/>
      <c r="BR96" s="8"/>
      <c r="BS96" s="8"/>
      <c r="BT96" s="8"/>
      <c r="BU96" s="8"/>
      <c r="BV96" s="8"/>
      <c r="BW96" s="8"/>
      <c r="BX96" s="8"/>
      <c r="BY96" s="8"/>
      <c r="BZ96" s="8"/>
      <c r="CA96" s="8"/>
      <c r="CB96" s="8"/>
      <c r="CC96" s="8"/>
      <c r="CD96" s="110"/>
    </row>
    <row r="97" spans="2:93" s="73" customFormat="1" ht="18" customHeight="1" thickBot="1">
      <c r="B97" s="74"/>
      <c r="N97" s="74"/>
      <c r="Z97" s="9"/>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18"/>
      <c r="AY97" s="72"/>
      <c r="AZ97" s="72"/>
      <c r="BA97" s="72"/>
      <c r="BB97" s="72"/>
      <c r="BC97" s="72"/>
      <c r="BD97" s="72"/>
      <c r="BE97" s="72"/>
      <c r="BF97" s="72"/>
      <c r="BG97" s="72"/>
      <c r="BH97" s="72"/>
      <c r="BI97" s="72"/>
      <c r="BJ97" s="72"/>
      <c r="BK97" s="11"/>
      <c r="BL97" s="8" t="s">
        <v>54</v>
      </c>
      <c r="BM97" s="8"/>
      <c r="BN97" s="8"/>
      <c r="BO97" s="8"/>
      <c r="BP97" s="8"/>
      <c r="BQ97" s="8"/>
      <c r="BR97" s="8"/>
      <c r="BS97" s="8"/>
      <c r="BT97" s="8"/>
      <c r="BU97" s="8"/>
      <c r="BV97" s="8"/>
      <c r="BW97" s="8"/>
      <c r="BX97" s="8"/>
      <c r="BY97" s="8"/>
      <c r="BZ97" s="8"/>
      <c r="CA97" s="8"/>
      <c r="CB97" s="8"/>
      <c r="CC97" s="8"/>
      <c r="CD97" s="110"/>
    </row>
    <row r="98" spans="2:93" s="73" customFormat="1" ht="18" customHeight="1">
      <c r="B98" s="74"/>
      <c r="N98" s="74"/>
      <c r="Z98" s="9"/>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18"/>
      <c r="AY98" s="72"/>
      <c r="AZ98" s="72"/>
      <c r="BA98" s="72"/>
      <c r="BB98" s="72"/>
      <c r="BC98" s="72"/>
      <c r="BD98" s="72"/>
      <c r="BE98" s="72"/>
      <c r="BF98" s="72"/>
      <c r="BG98" s="72"/>
      <c r="BH98" s="72"/>
      <c r="BI98" s="72"/>
      <c r="BJ98" s="72"/>
      <c r="BK98" s="11"/>
      <c r="BL98" s="388" t="s">
        <v>55</v>
      </c>
      <c r="BM98" s="389"/>
      <c r="BN98" s="389"/>
      <c r="BO98" s="390"/>
      <c r="BP98" s="396" t="s">
        <v>56</v>
      </c>
      <c r="BQ98" s="397"/>
      <c r="BR98" s="397"/>
      <c r="BS98" s="397"/>
      <c r="BT98" s="398"/>
      <c r="BU98" s="394" t="s">
        <v>57</v>
      </c>
      <c r="BV98" s="389"/>
      <c r="BW98" s="389"/>
      <c r="BX98" s="390"/>
      <c r="BY98" s="402"/>
      <c r="BZ98" s="403"/>
      <c r="CA98" s="403"/>
      <c r="CB98" s="403"/>
      <c r="CC98" s="404"/>
      <c r="CD98" s="12"/>
    </row>
    <row r="99" spans="2:93" s="73" customFormat="1" ht="18" customHeight="1" thickBot="1">
      <c r="B99" s="74"/>
      <c r="N99" s="74"/>
      <c r="Z99" s="9"/>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18"/>
      <c r="AY99" s="72"/>
      <c r="AZ99" s="72"/>
      <c r="BA99" s="72"/>
      <c r="BB99" s="72"/>
      <c r="BC99" s="72"/>
      <c r="BD99" s="72"/>
      <c r="BE99" s="72"/>
      <c r="BF99" s="72"/>
      <c r="BG99" s="72"/>
      <c r="BH99" s="72"/>
      <c r="BI99" s="72"/>
      <c r="BJ99" s="72"/>
      <c r="BK99" s="109"/>
      <c r="BL99" s="391"/>
      <c r="BM99" s="392"/>
      <c r="BN99" s="392"/>
      <c r="BO99" s="393"/>
      <c r="BP99" s="399"/>
      <c r="BQ99" s="400"/>
      <c r="BR99" s="400"/>
      <c r="BS99" s="400"/>
      <c r="BT99" s="401"/>
      <c r="BU99" s="395"/>
      <c r="BV99" s="392"/>
      <c r="BW99" s="392"/>
      <c r="BX99" s="393"/>
      <c r="BY99" s="405"/>
      <c r="BZ99" s="406"/>
      <c r="CA99" s="406"/>
      <c r="CB99" s="406"/>
      <c r="CC99" s="407"/>
      <c r="CD99" s="12"/>
    </row>
    <row r="100" spans="2:93" ht="18" customHeight="1">
      <c r="B100" s="74"/>
      <c r="C100" s="73"/>
      <c r="D100" s="73"/>
      <c r="E100" s="73"/>
      <c r="F100" s="73"/>
      <c r="G100" s="73"/>
      <c r="H100" s="73"/>
      <c r="I100" s="73"/>
      <c r="J100" s="73"/>
      <c r="K100" s="73"/>
      <c r="L100" s="73"/>
      <c r="M100" s="73"/>
      <c r="N100" s="74"/>
      <c r="O100" s="73"/>
      <c r="P100" s="73"/>
      <c r="Q100" s="73"/>
      <c r="R100" s="73"/>
      <c r="S100" s="73"/>
      <c r="T100" s="73"/>
      <c r="U100" s="73"/>
      <c r="V100" s="73"/>
      <c r="W100" s="73"/>
      <c r="X100" s="73"/>
      <c r="Y100" s="73"/>
      <c r="Z100" s="9"/>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18"/>
      <c r="AY100" s="72"/>
      <c r="AZ100" s="72"/>
      <c r="BA100" s="72"/>
      <c r="BB100" s="72"/>
      <c r="BC100" s="72"/>
      <c r="BD100" s="72"/>
      <c r="BE100" s="72"/>
      <c r="BF100" s="72"/>
      <c r="BG100" s="72"/>
      <c r="BH100" s="72"/>
      <c r="BI100" s="72"/>
      <c r="BJ100" s="72"/>
      <c r="BK100" s="131"/>
    </row>
    <row r="101" spans="2:93" ht="20.5" customHeight="1">
      <c r="B101" s="74"/>
      <c r="C101" s="73"/>
      <c r="D101" s="73"/>
      <c r="E101" s="73"/>
      <c r="F101" s="73"/>
      <c r="G101" s="73"/>
      <c r="H101" s="73"/>
      <c r="I101" s="73"/>
      <c r="J101" s="73"/>
      <c r="K101" s="73"/>
      <c r="L101" s="73"/>
      <c r="M101" s="73"/>
      <c r="N101" s="74"/>
      <c r="O101" s="73"/>
      <c r="P101" s="73"/>
      <c r="Q101" s="73"/>
      <c r="R101" s="73"/>
      <c r="S101" s="73"/>
      <c r="T101" s="73"/>
      <c r="U101" s="73"/>
      <c r="V101" s="73"/>
      <c r="W101" s="73"/>
      <c r="X101" s="73"/>
      <c r="Y101" s="73"/>
      <c r="Z101" s="9"/>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18"/>
      <c r="AY101" s="72"/>
      <c r="AZ101" s="72"/>
      <c r="BA101" s="72"/>
      <c r="BB101" s="72"/>
      <c r="BC101" s="72"/>
      <c r="BD101" s="72"/>
      <c r="BE101" s="72"/>
      <c r="BF101" s="72"/>
      <c r="BG101" s="72"/>
      <c r="BH101" s="72"/>
      <c r="BI101" s="72"/>
      <c r="BJ101" s="72"/>
    </row>
    <row r="102" spans="2:93" ht="36.75" customHeight="1">
      <c r="B102" s="74"/>
      <c r="C102" s="73"/>
      <c r="D102" s="73"/>
      <c r="E102" s="73"/>
      <c r="F102" s="73"/>
      <c r="G102" s="73"/>
      <c r="H102" s="73"/>
      <c r="I102" s="73"/>
      <c r="J102" s="73"/>
      <c r="K102" s="73"/>
      <c r="L102" s="73"/>
      <c r="M102" s="73"/>
      <c r="N102" s="74"/>
      <c r="O102" s="73"/>
      <c r="P102" s="73"/>
      <c r="Q102" s="73"/>
      <c r="R102" s="73"/>
      <c r="S102" s="73"/>
      <c r="T102" s="73"/>
      <c r="U102" s="73"/>
      <c r="V102" s="73"/>
      <c r="W102" s="73"/>
      <c r="X102" s="73"/>
      <c r="Y102" s="73"/>
      <c r="Z102" s="9"/>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18"/>
      <c r="AY102" s="72"/>
      <c r="AZ102" s="72"/>
      <c r="BA102" s="72"/>
      <c r="BB102" s="72"/>
      <c r="BC102" s="72"/>
      <c r="BD102" s="72"/>
      <c r="BE102" s="72"/>
      <c r="BF102" s="72"/>
      <c r="BG102" s="72"/>
      <c r="BH102" s="72"/>
      <c r="BI102" s="72"/>
      <c r="BJ102" s="72"/>
    </row>
    <row r="103" spans="2:93" ht="18" customHeight="1">
      <c r="B103" s="74"/>
      <c r="C103" s="73"/>
      <c r="D103" s="73"/>
      <c r="E103" s="73"/>
      <c r="F103" s="73"/>
      <c r="G103" s="73"/>
      <c r="H103" s="73"/>
      <c r="I103" s="73"/>
      <c r="J103" s="73"/>
      <c r="K103" s="73"/>
      <c r="L103" s="73"/>
      <c r="M103" s="73"/>
      <c r="N103" s="74"/>
      <c r="O103" s="73"/>
      <c r="P103" s="73"/>
      <c r="Q103" s="73"/>
      <c r="R103" s="73"/>
      <c r="S103" s="73"/>
      <c r="T103" s="73"/>
      <c r="U103" s="73"/>
      <c r="V103" s="73"/>
      <c r="W103" s="73"/>
      <c r="X103" s="73"/>
      <c r="Y103" s="73"/>
      <c r="Z103" s="9"/>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18"/>
      <c r="AY103" s="72"/>
      <c r="AZ103" s="72"/>
      <c r="BA103" s="72"/>
      <c r="BB103" s="72"/>
      <c r="BC103" s="72"/>
      <c r="BD103" s="72"/>
      <c r="BE103" s="72"/>
      <c r="BF103" s="72"/>
      <c r="BG103" s="72"/>
      <c r="BH103" s="72"/>
      <c r="BI103" s="72"/>
      <c r="BJ103" s="72"/>
      <c r="BK103" s="131"/>
      <c r="BL103" s="224"/>
      <c r="BM103" s="205"/>
      <c r="BN103" s="205"/>
      <c r="BO103" s="205"/>
      <c r="BP103" s="205"/>
      <c r="BQ103" s="205"/>
      <c r="BR103" s="205"/>
      <c r="BS103" s="209"/>
      <c r="BT103" s="209"/>
      <c r="BU103" s="209"/>
      <c r="BV103" s="209"/>
    </row>
    <row r="104" spans="2:93" ht="18" customHeight="1">
      <c r="B104" s="160"/>
      <c r="C104" s="161"/>
      <c r="D104" s="161"/>
      <c r="E104" s="161"/>
      <c r="F104" s="161"/>
      <c r="G104" s="161"/>
      <c r="H104" s="161"/>
      <c r="I104" s="161"/>
      <c r="J104" s="161"/>
      <c r="K104" s="161"/>
      <c r="L104" s="161"/>
      <c r="M104" s="161"/>
      <c r="N104" s="160"/>
      <c r="O104" s="161"/>
      <c r="P104" s="161"/>
      <c r="Q104" s="161"/>
      <c r="R104" s="161"/>
      <c r="S104" s="161"/>
      <c r="T104" s="161"/>
      <c r="U104" s="161"/>
      <c r="V104" s="161"/>
      <c r="W104" s="161"/>
      <c r="X104" s="161"/>
      <c r="Y104" s="161"/>
      <c r="Z104" s="162"/>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4"/>
      <c r="AY104" s="163"/>
      <c r="AZ104" s="163"/>
      <c r="BA104" s="163"/>
      <c r="BB104" s="163"/>
      <c r="BC104" s="163"/>
      <c r="BD104" s="163"/>
      <c r="BE104" s="163"/>
      <c r="BF104" s="163"/>
      <c r="BG104" s="163"/>
      <c r="BH104" s="163"/>
      <c r="BI104" s="163"/>
      <c r="BJ104" s="163"/>
      <c r="BK104" s="157"/>
      <c r="BL104" s="158"/>
      <c r="BM104" s="158"/>
      <c r="BN104" s="158"/>
      <c r="BO104" s="158"/>
      <c r="BP104" s="158"/>
      <c r="BQ104" s="158"/>
      <c r="BR104" s="158"/>
      <c r="BS104" s="158"/>
      <c r="BT104" s="158"/>
      <c r="BU104" s="158"/>
      <c r="BV104" s="158"/>
      <c r="BW104" s="158"/>
      <c r="BX104" s="158"/>
      <c r="BY104" s="158"/>
      <c r="BZ104" s="158"/>
      <c r="CA104" s="158"/>
      <c r="CB104" s="158"/>
      <c r="CC104" s="158"/>
      <c r="CD104" s="159"/>
    </row>
    <row r="105" spans="2:93" ht="18" customHeight="1">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row>
    <row r="106" spans="2:93" ht="18" customHeight="1">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row>
    <row r="107" spans="2:93" ht="18" customHeight="1">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row>
    <row r="108" spans="2:93" ht="18" customHeight="1">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row>
    <row r="109" spans="2:93" ht="18" customHeight="1">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CO109" s="49"/>
    </row>
    <row r="110" spans="2:93" ht="18" customHeight="1">
      <c r="CE110"/>
    </row>
    <row r="111" spans="2:93" ht="18" customHeight="1">
      <c r="CE111"/>
    </row>
    <row r="112" spans="2:93" ht="18" customHeight="1">
      <c r="CE112"/>
    </row>
    <row r="113" spans="83:83" ht="18" customHeight="1">
      <c r="CE113"/>
    </row>
    <row r="114" spans="83:83" ht="18" customHeight="1">
      <c r="CE114"/>
    </row>
    <row r="115" spans="83:83" ht="18" customHeight="1">
      <c r="CE115"/>
    </row>
    <row r="116" spans="83:83" ht="18" customHeight="1">
      <c r="CE116"/>
    </row>
    <row r="117" spans="83:83" ht="18" customHeight="1">
      <c r="CE117"/>
    </row>
    <row r="118" spans="83:83" ht="18" customHeight="1">
      <c r="CE118"/>
    </row>
    <row r="119" spans="83:83" ht="18" customHeight="1">
      <c r="CE119"/>
    </row>
    <row r="120" spans="83:83" ht="18" customHeight="1">
      <c r="CE120"/>
    </row>
    <row r="121" spans="83:83" ht="18" customHeight="1">
      <c r="CE121"/>
    </row>
    <row r="122" spans="83:83" ht="18" customHeight="1">
      <c r="CE122"/>
    </row>
    <row r="123" spans="83:83" ht="18" customHeight="1">
      <c r="CE123"/>
    </row>
    <row r="124" spans="83:83" ht="18" customHeight="1">
      <c r="CE124"/>
    </row>
    <row r="125" spans="83:83" ht="18" customHeight="1">
      <c r="CE125"/>
    </row>
  </sheetData>
  <mergeCells count="51">
    <mergeCell ref="BL90:CC91"/>
    <mergeCell ref="BR80:CC81"/>
    <mergeCell ref="BR82:CC83"/>
    <mergeCell ref="BR84:CC85"/>
    <mergeCell ref="BL82:BQ83"/>
    <mergeCell ref="BL84:BQ85"/>
    <mergeCell ref="BL98:BO99"/>
    <mergeCell ref="BU98:BX99"/>
    <mergeCell ref="BP98:BT99"/>
    <mergeCell ref="BY98:CC99"/>
    <mergeCell ref="B1:CD3"/>
    <mergeCell ref="BL75:BQ76"/>
    <mergeCell ref="BL73:BQ74"/>
    <mergeCell ref="N32:Y34"/>
    <mergeCell ref="Z34:AX36"/>
    <mergeCell ref="AY34:BJ36"/>
    <mergeCell ref="BR73:CC74"/>
    <mergeCell ref="CD82:CD83"/>
    <mergeCell ref="AY27:BJ28"/>
    <mergeCell ref="BL48:CC49"/>
    <mergeCell ref="CD48:CD49"/>
    <mergeCell ref="Z81:AX87"/>
    <mergeCell ref="CF1:CV3"/>
    <mergeCell ref="B4:CD6"/>
    <mergeCell ref="CF4:CV16"/>
    <mergeCell ref="B7:M9"/>
    <mergeCell ref="N7:Y9"/>
    <mergeCell ref="Z7:AX9"/>
    <mergeCell ref="AY7:BJ9"/>
    <mergeCell ref="BK7:CD8"/>
    <mergeCell ref="BK9:CD9"/>
    <mergeCell ref="AL11:AW12"/>
    <mergeCell ref="CH40:CS40"/>
    <mergeCell ref="BL12:CC13"/>
    <mergeCell ref="CD12:CD13"/>
    <mergeCell ref="BL18:CC19"/>
    <mergeCell ref="CF18:CV20"/>
    <mergeCell ref="CF21:CV33"/>
    <mergeCell ref="BL24:CC25"/>
    <mergeCell ref="BL29:CC30"/>
    <mergeCell ref="BL34:CC35"/>
    <mergeCell ref="BL40:CC41"/>
    <mergeCell ref="CD73:CD74"/>
    <mergeCell ref="CD80:CD81"/>
    <mergeCell ref="BK24:BK25"/>
    <mergeCell ref="BL77:BQ78"/>
    <mergeCell ref="BL80:BQ81"/>
    <mergeCell ref="BL57:CC58"/>
    <mergeCell ref="BL68:CC69"/>
    <mergeCell ref="BR75:CC76"/>
    <mergeCell ref="BR77:CC78"/>
  </mergeCells>
  <phoneticPr fontId="10"/>
  <dataValidations count="1">
    <dataValidation type="textLength" errorStyle="warning" showInputMessage="1" showErrorMessage="1" errorTitle="文字制限をオーバーしています！" error="20文字以内に収めてください。" sqref="BL12:CC13" xr:uid="{FBEF7DB6-7580-401C-9A05-11AC24A385E5}">
      <formula1>0</formula1>
      <formula2>20</formula2>
    </dataValidation>
  </dataValidations>
  <pageMargins left="0.7" right="0.7" top="0.75" bottom="0.75" header="0.3" footer="0.3"/>
  <pageSetup paperSize="9" scale="2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BD00-27F7-4BBE-88A8-13E35AF2DA4A}">
  <sheetPr>
    <tabColor theme="4"/>
  </sheetPr>
  <dimension ref="B1:Q34"/>
  <sheetViews>
    <sheetView showGridLines="0" zoomScale="55" zoomScaleNormal="55" workbookViewId="0">
      <selection activeCell="L29" sqref="L29"/>
    </sheetView>
  </sheetViews>
  <sheetFormatPr defaultRowHeight="20" outlineLevelCol="1"/>
  <cols>
    <col min="1" max="1" width="3.3046875" customWidth="1"/>
    <col min="2" max="2" width="19.765625" customWidth="1"/>
    <col min="3" max="3" width="13.53515625" bestFit="1" customWidth="1"/>
    <col min="4" max="4" width="24.69140625" hidden="1" customWidth="1" outlineLevel="1"/>
    <col min="5" max="5" width="12.69140625" hidden="1" customWidth="1" outlineLevel="1"/>
    <col min="6" max="6" width="13.84375" hidden="1" customWidth="1" outlineLevel="1"/>
    <col min="7" max="7" width="8.3046875" hidden="1" customWidth="1" outlineLevel="1"/>
    <col min="8" max="8" width="15.53515625" hidden="1" customWidth="1" outlineLevel="1"/>
    <col min="9" max="9" width="13.53515625" hidden="1" customWidth="1" outlineLevel="1"/>
    <col min="10" max="10" width="112.69140625" customWidth="1" collapsed="1"/>
    <col min="11" max="11" width="3.23046875" customWidth="1"/>
    <col min="12" max="12" width="28.23046875" customWidth="1"/>
    <col min="13" max="13" width="41.53515625" customWidth="1"/>
    <col min="14" max="14" width="3.69140625" customWidth="1"/>
    <col min="15" max="16" width="14.23046875" customWidth="1"/>
  </cols>
  <sheetData>
    <row r="1" spans="2:17" s="14" customFormat="1" ht="22.5">
      <c r="B1" s="168" t="s">
        <v>382</v>
      </c>
      <c r="N1" s="15"/>
    </row>
    <row r="2" spans="2:17" s="14" customFormat="1" ht="28.5">
      <c r="B2" s="83" t="s">
        <v>383</v>
      </c>
      <c r="J2" s="169"/>
      <c r="K2" s="169"/>
      <c r="N2" s="15"/>
    </row>
    <row r="3" spans="2:17" s="14" customFormat="1" ht="19">
      <c r="B3" s="14" t="s">
        <v>384</v>
      </c>
      <c r="N3" s="15"/>
    </row>
    <row r="4" spans="2:17" s="14" customFormat="1" ht="19">
      <c r="B4" s="167" t="s">
        <v>385</v>
      </c>
      <c r="N4" s="15"/>
    </row>
    <row r="5" spans="2:17" s="14" customFormat="1" ht="19">
      <c r="B5" s="14" t="s">
        <v>386</v>
      </c>
      <c r="N5" s="15"/>
    </row>
    <row r="6" spans="2:17" s="14" customFormat="1" ht="19">
      <c r="B6" s="14" t="s">
        <v>387</v>
      </c>
      <c r="N6" s="15"/>
    </row>
    <row r="7" spans="2:17" s="14" customFormat="1" ht="19">
      <c r="B7" s="14" t="s">
        <v>388</v>
      </c>
      <c r="N7" s="15"/>
    </row>
    <row r="8" spans="2:17" s="14" customFormat="1" ht="19">
      <c r="B8" s="14" t="s">
        <v>389</v>
      </c>
      <c r="N8" s="15"/>
    </row>
    <row r="9" spans="2:17" s="14" customFormat="1" ht="19">
      <c r="B9" s="14" t="s">
        <v>390</v>
      </c>
      <c r="N9" s="15"/>
    </row>
    <row r="10" spans="2:17" s="14" customFormat="1" ht="28.5">
      <c r="B10" s="83" t="s">
        <v>391</v>
      </c>
      <c r="L10"/>
      <c r="M10"/>
      <c r="N10"/>
      <c r="O10"/>
      <c r="P10"/>
    </row>
    <row r="11" spans="2:17">
      <c r="B11" t="s">
        <v>392</v>
      </c>
      <c r="L11" s="14"/>
      <c r="M11" s="14"/>
      <c r="N11" s="15"/>
      <c r="O11" s="14"/>
      <c r="P11" s="14"/>
    </row>
    <row r="12" spans="2:17">
      <c r="B12" s="170" t="s">
        <v>393</v>
      </c>
      <c r="C12" s="147" t="s">
        <v>394</v>
      </c>
      <c r="L12" s="14"/>
      <c r="M12" s="14"/>
      <c r="N12" s="15"/>
      <c r="O12" s="14"/>
      <c r="P12" s="14"/>
    </row>
    <row r="13" spans="2:17">
      <c r="L13" s="14"/>
      <c r="M13" s="14"/>
      <c r="N13" s="15"/>
      <c r="O13" s="14"/>
      <c r="P13" s="14"/>
    </row>
    <row r="14" spans="2:17">
      <c r="L14" t="s">
        <v>395</v>
      </c>
    </row>
    <row r="15" spans="2:17">
      <c r="B15" s="151" t="s">
        <v>396</v>
      </c>
      <c r="C15" s="152"/>
      <c r="D15" s="191" t="s">
        <v>397</v>
      </c>
      <c r="E15" s="150" t="str">
        <f>C$12</f>
        <v>240101XXXX</v>
      </c>
      <c r="F15" s="150"/>
      <c r="G15" s="150"/>
      <c r="H15" s="150"/>
      <c r="I15" s="150"/>
      <c r="J15" s="171" t="str">
        <f>D15&amp;E15&amp;F15&amp;G15&amp;H15&amp;I15</f>
        <v>https://liff.line.me/1564661729-OwVgvrr1/campaign/240101XXXX</v>
      </c>
      <c r="L15" s="691" t="s">
        <v>398</v>
      </c>
      <c r="M15" s="692"/>
      <c r="O15" s="148" t="s">
        <v>58</v>
      </c>
      <c r="P15" s="149" t="s">
        <v>59</v>
      </c>
    </row>
    <row r="16" spans="2:17">
      <c r="B16" s="153" t="s">
        <v>58</v>
      </c>
      <c r="C16" s="153" t="s">
        <v>59</v>
      </c>
      <c r="D16" s="154"/>
      <c r="E16" s="153"/>
      <c r="F16" s="153"/>
      <c r="G16" s="153"/>
      <c r="H16" s="153"/>
      <c r="I16" s="153"/>
      <c r="J16" s="13" t="s">
        <v>399</v>
      </c>
      <c r="L16" s="689" t="s">
        <v>400</v>
      </c>
      <c r="M16" s="150" t="s">
        <v>401</v>
      </c>
      <c r="N16" t="s">
        <v>402</v>
      </c>
      <c r="O16" s="689" t="s">
        <v>60</v>
      </c>
      <c r="P16" s="150" t="s">
        <v>61</v>
      </c>
      <c r="Q16" s="174"/>
    </row>
    <row r="17" spans="2:17">
      <c r="B17" s="175"/>
      <c r="C17" s="175"/>
      <c r="D17" s="191" t="s">
        <v>397</v>
      </c>
      <c r="E17" s="150" t="str">
        <f t="shared" ref="E17:E34" si="0">C$12</f>
        <v>240101XXXX</v>
      </c>
      <c r="F17" s="150" t="s">
        <v>403</v>
      </c>
      <c r="G17" s="150">
        <f t="shared" ref="G17:G33" si="1">B17</f>
        <v>0</v>
      </c>
      <c r="H17" s="150" t="s">
        <v>404</v>
      </c>
      <c r="I17" s="150">
        <f t="shared" ref="I17:I34" si="2">C17</f>
        <v>0</v>
      </c>
      <c r="J17" s="176" t="str">
        <f>D17&amp;E17&amp;F17&amp;G17&amp;H17&amp;I17</f>
        <v>https://liff.line.me/1564661729-OwVgvrr1/campaign/240101XXXX?utm_source=0&amp;utm_medium=0</v>
      </c>
      <c r="L17" s="693"/>
      <c r="M17" s="150" t="s">
        <v>405</v>
      </c>
      <c r="N17" t="s">
        <v>402</v>
      </c>
      <c r="O17" s="693"/>
      <c r="P17" s="150" t="s">
        <v>62</v>
      </c>
    </row>
    <row r="18" spans="2:17">
      <c r="B18" s="175"/>
      <c r="C18" s="175"/>
      <c r="D18" s="191" t="s">
        <v>397</v>
      </c>
      <c r="E18" s="150" t="str">
        <f t="shared" si="0"/>
        <v>240101XXXX</v>
      </c>
      <c r="F18" s="150" t="s">
        <v>403</v>
      </c>
      <c r="G18" s="150">
        <f t="shared" si="1"/>
        <v>0</v>
      </c>
      <c r="H18" s="150" t="s">
        <v>404</v>
      </c>
      <c r="I18" s="150">
        <f t="shared" si="2"/>
        <v>0</v>
      </c>
      <c r="J18" s="176" t="str">
        <f t="shared" ref="J18:J34" si="3">D18&amp;E18&amp;F18&amp;G18&amp;H18&amp;I18</f>
        <v>https://liff.line.me/1564661729-OwVgvrr1/campaign/240101XXXX?utm_source=0&amp;utm_medium=0</v>
      </c>
      <c r="L18" s="690"/>
      <c r="M18" s="150" t="s">
        <v>406</v>
      </c>
      <c r="N18" t="s">
        <v>402</v>
      </c>
      <c r="O18" s="690"/>
      <c r="P18" s="150" t="s">
        <v>407</v>
      </c>
    </row>
    <row r="19" spans="2:17">
      <c r="B19" s="175"/>
      <c r="C19" s="175"/>
      <c r="D19" s="191" t="s">
        <v>397</v>
      </c>
      <c r="E19" s="150" t="str">
        <f t="shared" si="0"/>
        <v>240101XXXX</v>
      </c>
      <c r="F19" s="150" t="s">
        <v>403</v>
      </c>
      <c r="G19" s="150">
        <f t="shared" si="1"/>
        <v>0</v>
      </c>
      <c r="H19" s="150" t="s">
        <v>404</v>
      </c>
      <c r="I19" s="150">
        <f t="shared" si="2"/>
        <v>0</v>
      </c>
      <c r="J19" s="176" t="str">
        <f t="shared" si="3"/>
        <v>https://liff.line.me/1564661729-OwVgvrr1/campaign/240101XXXX?utm_source=0&amp;utm_medium=0</v>
      </c>
      <c r="L19" s="172" t="s">
        <v>408</v>
      </c>
      <c r="M19" s="172" t="s">
        <v>224</v>
      </c>
      <c r="N19" s="173" t="s">
        <v>402</v>
      </c>
      <c r="O19" s="172" t="s">
        <v>64</v>
      </c>
      <c r="P19" s="172" t="s">
        <v>224</v>
      </c>
      <c r="Q19" s="174" t="s">
        <v>409</v>
      </c>
    </row>
    <row r="20" spans="2:17">
      <c r="B20" s="175"/>
      <c r="C20" s="175"/>
      <c r="D20" s="191" t="s">
        <v>397</v>
      </c>
      <c r="E20" s="150" t="str">
        <f t="shared" si="0"/>
        <v>240101XXXX</v>
      </c>
      <c r="F20" s="150" t="s">
        <v>403</v>
      </c>
      <c r="G20" s="150">
        <f t="shared" si="1"/>
        <v>0</v>
      </c>
      <c r="H20" s="150" t="s">
        <v>404</v>
      </c>
      <c r="I20" s="150">
        <f t="shared" si="2"/>
        <v>0</v>
      </c>
      <c r="J20" s="176" t="str">
        <f t="shared" si="3"/>
        <v>https://liff.line.me/1564661729-OwVgvrr1/campaign/240101XXXX?utm_source=0&amp;utm_medium=0</v>
      </c>
      <c r="L20" s="694" t="s">
        <v>410</v>
      </c>
      <c r="M20" s="150" t="s">
        <v>411</v>
      </c>
      <c r="N20" t="s">
        <v>402</v>
      </c>
      <c r="O20" s="694" t="s">
        <v>66</v>
      </c>
      <c r="P20" s="150" t="s">
        <v>412</v>
      </c>
    </row>
    <row r="21" spans="2:17">
      <c r="B21" s="175"/>
      <c r="C21" s="175"/>
      <c r="D21" s="191" t="s">
        <v>397</v>
      </c>
      <c r="E21" s="150" t="str">
        <f t="shared" si="0"/>
        <v>240101XXXX</v>
      </c>
      <c r="F21" s="150" t="s">
        <v>403</v>
      </c>
      <c r="G21" s="150">
        <f t="shared" si="1"/>
        <v>0</v>
      </c>
      <c r="H21" s="150" t="s">
        <v>404</v>
      </c>
      <c r="I21" s="150">
        <f t="shared" si="2"/>
        <v>0</v>
      </c>
      <c r="J21" s="176" t="str">
        <f t="shared" si="3"/>
        <v>https://liff.line.me/1564661729-OwVgvrr1/campaign/240101XXXX?utm_source=0&amp;utm_medium=0</v>
      </c>
      <c r="L21" s="695"/>
      <c r="M21" s="150" t="s">
        <v>413</v>
      </c>
      <c r="N21" t="s">
        <v>402</v>
      </c>
      <c r="O21" s="695"/>
      <c r="P21" s="150" t="s">
        <v>414</v>
      </c>
    </row>
    <row r="22" spans="2:17">
      <c r="B22" s="175"/>
      <c r="C22" s="175"/>
      <c r="D22" s="191" t="s">
        <v>397</v>
      </c>
      <c r="E22" s="150" t="str">
        <f t="shared" si="0"/>
        <v>240101XXXX</v>
      </c>
      <c r="F22" s="150" t="s">
        <v>403</v>
      </c>
      <c r="G22" s="150">
        <f t="shared" si="1"/>
        <v>0</v>
      </c>
      <c r="H22" s="150" t="s">
        <v>404</v>
      </c>
      <c r="I22" s="150">
        <f t="shared" si="2"/>
        <v>0</v>
      </c>
      <c r="J22" s="176" t="str">
        <f t="shared" si="3"/>
        <v>https://liff.line.me/1564661729-OwVgvrr1/campaign/240101XXXX?utm_source=0&amp;utm_medium=0</v>
      </c>
      <c r="L22" s="689" t="s">
        <v>415</v>
      </c>
      <c r="M22" s="156" t="s">
        <v>401</v>
      </c>
      <c r="N22" t="s">
        <v>402</v>
      </c>
      <c r="O22" s="689" t="s">
        <v>416</v>
      </c>
      <c r="P22" s="156" t="s">
        <v>417</v>
      </c>
    </row>
    <row r="23" spans="2:17">
      <c r="B23" s="175"/>
      <c r="C23" s="175"/>
      <c r="D23" s="191" t="s">
        <v>397</v>
      </c>
      <c r="E23" s="150" t="str">
        <f t="shared" si="0"/>
        <v>240101XXXX</v>
      </c>
      <c r="F23" s="150" t="s">
        <v>403</v>
      </c>
      <c r="G23" s="150">
        <f t="shared" si="1"/>
        <v>0</v>
      </c>
      <c r="H23" s="150" t="s">
        <v>404</v>
      </c>
      <c r="I23" s="150">
        <f t="shared" si="2"/>
        <v>0</v>
      </c>
      <c r="J23" s="176" t="str">
        <f t="shared" si="3"/>
        <v>https://liff.line.me/1564661729-OwVgvrr1/campaign/240101XXXX?utm_source=0&amp;utm_medium=0</v>
      </c>
      <c r="L23" s="690"/>
      <c r="M23" s="156"/>
      <c r="N23" t="s">
        <v>402</v>
      </c>
      <c r="O23" s="690"/>
      <c r="P23" s="156"/>
    </row>
    <row r="24" spans="2:17">
      <c r="B24" s="175"/>
      <c r="C24" s="175"/>
      <c r="D24" s="191" t="s">
        <v>397</v>
      </c>
      <c r="E24" s="150" t="str">
        <f t="shared" si="0"/>
        <v>240101XXXX</v>
      </c>
      <c r="F24" s="150" t="s">
        <v>403</v>
      </c>
      <c r="G24" s="150">
        <f t="shared" si="1"/>
        <v>0</v>
      </c>
      <c r="H24" s="150" t="s">
        <v>404</v>
      </c>
      <c r="I24" s="150">
        <f t="shared" si="2"/>
        <v>0</v>
      </c>
      <c r="J24" s="176" t="str">
        <f t="shared" si="3"/>
        <v>https://liff.line.me/1564661729-OwVgvrr1/campaign/240101XXXX?utm_source=0&amp;utm_medium=0</v>
      </c>
      <c r="L24" s="153" t="s">
        <v>418</v>
      </c>
      <c r="M24" s="156" t="s">
        <v>419</v>
      </c>
      <c r="N24" t="s">
        <v>402</v>
      </c>
      <c r="O24" s="153" t="s">
        <v>420</v>
      </c>
      <c r="P24" s="156">
        <v>1</v>
      </c>
    </row>
    <row r="25" spans="2:17">
      <c r="B25" s="175"/>
      <c r="C25" s="175"/>
      <c r="D25" s="191" t="s">
        <v>397</v>
      </c>
      <c r="E25" s="150" t="str">
        <f t="shared" si="0"/>
        <v>240101XXXX</v>
      </c>
      <c r="F25" s="150" t="s">
        <v>403</v>
      </c>
      <c r="G25" s="150">
        <f t="shared" si="1"/>
        <v>0</v>
      </c>
      <c r="H25" s="150" t="s">
        <v>404</v>
      </c>
      <c r="I25" s="150">
        <f t="shared" si="2"/>
        <v>0</v>
      </c>
      <c r="J25" s="176" t="str">
        <f t="shared" si="3"/>
        <v>https://liff.line.me/1564661729-OwVgvrr1/campaign/240101XXXX?utm_source=0&amp;utm_medium=0</v>
      </c>
      <c r="L25" s="153" t="s">
        <v>421</v>
      </c>
      <c r="M25" s="156" t="s">
        <v>422</v>
      </c>
      <c r="N25" t="s">
        <v>402</v>
      </c>
      <c r="O25" s="153" t="s">
        <v>423</v>
      </c>
      <c r="P25" s="156" t="s">
        <v>424</v>
      </c>
    </row>
    <row r="26" spans="2:17">
      <c r="B26" s="175"/>
      <c r="C26" s="175"/>
      <c r="D26" s="191" t="s">
        <v>397</v>
      </c>
      <c r="E26" s="150" t="str">
        <f t="shared" si="0"/>
        <v>240101XXXX</v>
      </c>
      <c r="F26" s="150" t="s">
        <v>403</v>
      </c>
      <c r="G26" s="150">
        <f t="shared" si="1"/>
        <v>0</v>
      </c>
      <c r="H26" s="150" t="s">
        <v>404</v>
      </c>
      <c r="I26" s="150">
        <f t="shared" si="2"/>
        <v>0</v>
      </c>
      <c r="J26" s="176" t="str">
        <f t="shared" si="3"/>
        <v>https://liff.line.me/1564661729-OwVgvrr1/campaign/240101XXXX?utm_source=0&amp;utm_medium=0</v>
      </c>
      <c r="L26" t="s">
        <v>425</v>
      </c>
    </row>
    <row r="27" spans="2:17">
      <c r="B27" s="175"/>
      <c r="C27" s="175"/>
      <c r="D27" s="191" t="s">
        <v>397</v>
      </c>
      <c r="E27" s="150" t="str">
        <f t="shared" si="0"/>
        <v>240101XXXX</v>
      </c>
      <c r="F27" s="150" t="s">
        <v>403</v>
      </c>
      <c r="G27" s="150">
        <f t="shared" si="1"/>
        <v>0</v>
      </c>
      <c r="H27" s="150" t="s">
        <v>404</v>
      </c>
      <c r="I27" s="150">
        <f t="shared" si="2"/>
        <v>0</v>
      </c>
      <c r="J27" s="176" t="str">
        <f t="shared" si="3"/>
        <v>https://liff.line.me/1564661729-OwVgvrr1/campaign/240101XXXX?utm_source=0&amp;utm_medium=0</v>
      </c>
    </row>
    <row r="28" spans="2:17">
      <c r="B28" s="175"/>
      <c r="C28" s="175"/>
      <c r="D28" s="191" t="s">
        <v>397</v>
      </c>
      <c r="E28" s="150" t="str">
        <f t="shared" si="0"/>
        <v>240101XXXX</v>
      </c>
      <c r="F28" s="150" t="s">
        <v>403</v>
      </c>
      <c r="G28" s="150">
        <f t="shared" si="1"/>
        <v>0</v>
      </c>
      <c r="H28" s="150" t="s">
        <v>404</v>
      </c>
      <c r="I28" s="150">
        <f t="shared" si="2"/>
        <v>0</v>
      </c>
      <c r="J28" s="176" t="str">
        <f t="shared" si="3"/>
        <v>https://liff.line.me/1564661729-OwVgvrr1/campaign/240101XXXX?utm_source=0&amp;utm_medium=0</v>
      </c>
    </row>
    <row r="29" spans="2:17">
      <c r="B29" s="175"/>
      <c r="C29" s="175"/>
      <c r="D29" s="191" t="s">
        <v>397</v>
      </c>
      <c r="E29" s="150" t="str">
        <f t="shared" si="0"/>
        <v>240101XXXX</v>
      </c>
      <c r="F29" s="150" t="s">
        <v>403</v>
      </c>
      <c r="G29" s="150">
        <f t="shared" si="1"/>
        <v>0</v>
      </c>
      <c r="H29" s="150" t="s">
        <v>404</v>
      </c>
      <c r="I29" s="150">
        <f t="shared" si="2"/>
        <v>0</v>
      </c>
      <c r="J29" s="176" t="str">
        <f t="shared" si="3"/>
        <v>https://liff.line.me/1564661729-OwVgvrr1/campaign/240101XXXX?utm_source=0&amp;utm_medium=0</v>
      </c>
    </row>
    <row r="30" spans="2:17">
      <c r="B30" s="175"/>
      <c r="C30" s="175"/>
      <c r="D30" s="191" t="s">
        <v>397</v>
      </c>
      <c r="E30" s="150" t="str">
        <f t="shared" si="0"/>
        <v>240101XXXX</v>
      </c>
      <c r="F30" s="150" t="s">
        <v>403</v>
      </c>
      <c r="G30" s="150">
        <f t="shared" si="1"/>
        <v>0</v>
      </c>
      <c r="H30" s="150" t="s">
        <v>404</v>
      </c>
      <c r="I30" s="150">
        <f t="shared" si="2"/>
        <v>0</v>
      </c>
      <c r="J30" s="176" t="str">
        <f t="shared" si="3"/>
        <v>https://liff.line.me/1564661729-OwVgvrr1/campaign/240101XXXX?utm_source=0&amp;utm_medium=0</v>
      </c>
    </row>
    <row r="31" spans="2:17">
      <c r="B31" s="175"/>
      <c r="C31" s="175"/>
      <c r="D31" s="191" t="s">
        <v>397</v>
      </c>
      <c r="E31" s="150" t="str">
        <f t="shared" si="0"/>
        <v>240101XXXX</v>
      </c>
      <c r="F31" s="150" t="s">
        <v>403</v>
      </c>
      <c r="G31" s="150">
        <f t="shared" si="1"/>
        <v>0</v>
      </c>
      <c r="H31" s="150" t="s">
        <v>404</v>
      </c>
      <c r="I31" s="150">
        <f t="shared" si="2"/>
        <v>0</v>
      </c>
      <c r="J31" s="176" t="str">
        <f t="shared" si="3"/>
        <v>https://liff.line.me/1564661729-OwVgvrr1/campaign/240101XXXX?utm_source=0&amp;utm_medium=0</v>
      </c>
    </row>
    <row r="32" spans="2:17">
      <c r="B32" s="155" t="s">
        <v>416</v>
      </c>
      <c r="C32" s="155" t="s">
        <v>426</v>
      </c>
      <c r="D32" s="192" t="s">
        <v>397</v>
      </c>
      <c r="E32" s="155" t="str">
        <f>C$12</f>
        <v>240101XXXX</v>
      </c>
      <c r="F32" s="155" t="s">
        <v>403</v>
      </c>
      <c r="G32" s="155" t="str">
        <f t="shared" si="1"/>
        <v>sp</v>
      </c>
      <c r="H32" s="155" t="s">
        <v>404</v>
      </c>
      <c r="I32" s="155" t="str">
        <f t="shared" si="2"/>
        <v>richmessage1</v>
      </c>
      <c r="J32" s="171" t="str">
        <f t="shared" si="3"/>
        <v>https://liff.line.me/1564661729-OwVgvrr1/campaign/240101XXXX?utm_source=sp&amp;utm_medium=richmessage1</v>
      </c>
    </row>
    <row r="33" spans="2:10">
      <c r="B33" s="155" t="s">
        <v>420</v>
      </c>
      <c r="C33" s="155">
        <v>1</v>
      </c>
      <c r="D33" s="192" t="s">
        <v>397</v>
      </c>
      <c r="E33" s="155" t="str">
        <f t="shared" si="0"/>
        <v>240101XXXX</v>
      </c>
      <c r="F33" s="155" t="s">
        <v>403</v>
      </c>
      <c r="G33" s="155" t="str">
        <f t="shared" si="1"/>
        <v>oubo</v>
      </c>
      <c r="H33" s="155" t="s">
        <v>404</v>
      </c>
      <c r="I33" s="155">
        <f t="shared" si="2"/>
        <v>1</v>
      </c>
      <c r="J33" s="171" t="str">
        <f t="shared" si="3"/>
        <v>https://liff.line.me/1564661729-OwVgvrr1/campaign/240101XXXX?utm_source=oubo&amp;utm_medium=1</v>
      </c>
    </row>
    <row r="34" spans="2:10">
      <c r="B34" s="155" t="s">
        <v>423</v>
      </c>
      <c r="C34" s="155" t="s">
        <v>424</v>
      </c>
      <c r="D34" s="192" t="s">
        <v>397</v>
      </c>
      <c r="E34" s="155" t="str">
        <f t="shared" si="0"/>
        <v>240101XXXX</v>
      </c>
      <c r="F34" s="155" t="s">
        <v>403</v>
      </c>
      <c r="G34" s="155" t="str">
        <f>B34</f>
        <v>rewardweb</v>
      </c>
      <c r="H34" s="155" t="s">
        <v>404</v>
      </c>
      <c r="I34" s="155" t="str">
        <f t="shared" si="2"/>
        <v>campaignlist</v>
      </c>
      <c r="J34" s="177" t="str">
        <f t="shared" si="3"/>
        <v>https://liff.line.me/1564661729-OwVgvrr1/campaign/240101XXXX?utm_source=rewardweb&amp;utm_medium=campaignlist</v>
      </c>
    </row>
  </sheetData>
  <mergeCells count="7">
    <mergeCell ref="L22:L23"/>
    <mergeCell ref="O22:O23"/>
    <mergeCell ref="L15:M15"/>
    <mergeCell ref="L16:L18"/>
    <mergeCell ref="O16:O18"/>
    <mergeCell ref="L20:L21"/>
    <mergeCell ref="O20:O21"/>
  </mergeCells>
  <phoneticPr fontId="10"/>
  <dataValidations count="2">
    <dataValidation type="list" allowBlank="1" showInputMessage="1" showErrorMessage="1" sqref="C17:C31" xr:uid="{006C3EE4-6834-416B-BB0B-5F05D0A82C43}">
      <formula1>"richmessage,richmenu,voom,news,pointad,,2,3,4,5,6,7,8,9,10,11,12,13,14,15"</formula1>
    </dataValidation>
    <dataValidation type="list" allowBlank="1" showInputMessage="1" showErrorMessage="1" sqref="B17:B31" xr:uid="{0045C1FE-C512-434F-9B13-7B2A246586B8}">
      <formula1>"oa,linead,other"</formula1>
    </dataValidation>
  </dataValidations>
  <hyperlinks>
    <hyperlink ref="D15" r:id="rId1" xr:uid="{D3C18983-8E02-4083-8063-178E88A549BE}"/>
    <hyperlink ref="D17:D31" r:id="rId2" display="https://liff.line.me/1564661729-OwVgvrr1/campaign/" xr:uid="{85E90246-ABFE-424E-8A55-D33CEEA74B46}"/>
    <hyperlink ref="D17" r:id="rId3" xr:uid="{E875DF6E-4868-48E8-BD0F-BA56B2873354}"/>
    <hyperlink ref="D32" r:id="rId4" xr:uid="{830C5810-ABA1-496D-A255-0EC708DC8788}"/>
    <hyperlink ref="D33:D34" r:id="rId5" display="https://liff.line.me/1564661729-OwVgvrr1/campaign/" xr:uid="{CD731871-F924-46B8-8C93-F57E726A165E}"/>
  </hyperlinks>
  <pageMargins left="0.7" right="0.7" top="0.75" bottom="0.75" header="0.3" footer="0.3"/>
  <pageSetup paperSize="9" orientation="portrait" r:id="rId6"/>
  <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BD59-C018-47BF-8542-540CABF6FCC4}">
  <sheetPr>
    <tabColor theme="4"/>
  </sheetPr>
  <dimension ref="A2:CC69"/>
  <sheetViews>
    <sheetView zoomScale="70" zoomScaleNormal="70" workbookViewId="0">
      <selection activeCell="B2" sqref="B2"/>
    </sheetView>
  </sheetViews>
  <sheetFormatPr defaultColWidth="10.69140625" defaultRowHeight="20"/>
  <cols>
    <col min="1" max="1" width="6.53515625" style="178" customWidth="1"/>
    <col min="2" max="2" width="21.4609375" style="178" customWidth="1"/>
    <col min="3" max="3" width="4.07421875" style="178" customWidth="1"/>
    <col min="4" max="4" width="3.4609375" style="178" customWidth="1"/>
    <col min="5" max="5" width="4.53515625" style="178" customWidth="1"/>
    <col min="6" max="6" width="4.84375" style="178" customWidth="1"/>
    <col min="7" max="7" width="4.3046875" style="178" customWidth="1"/>
    <col min="8" max="8" width="7.07421875" style="178" customWidth="1"/>
    <col min="9" max="11" width="14.69140625" style="178" customWidth="1"/>
    <col min="12" max="16384" width="10.69140625" style="178"/>
  </cols>
  <sheetData>
    <row r="2" spans="1:11" ht="28.5">
      <c r="B2" s="83" t="s">
        <v>427</v>
      </c>
    </row>
    <row r="3" spans="1:11" ht="27" customHeight="1">
      <c r="B3" s="179"/>
      <c r="C3" s="696"/>
      <c r="D3" s="697"/>
      <c r="E3" s="697"/>
      <c r="F3" s="697"/>
      <c r="G3" s="698"/>
      <c r="H3" s="179"/>
      <c r="I3" s="180" t="s">
        <v>428</v>
      </c>
      <c r="J3" s="180" t="s">
        <v>429</v>
      </c>
      <c r="K3" s="180" t="s">
        <v>430</v>
      </c>
    </row>
    <row r="4" spans="1:11" s="19" customFormat="1" ht="20.149999999999999" customHeight="1">
      <c r="A4" s="178"/>
      <c r="B4" s="699" t="s">
        <v>431</v>
      </c>
      <c r="C4" s="702" t="s">
        <v>432</v>
      </c>
      <c r="D4" s="702"/>
      <c r="E4" s="702"/>
      <c r="F4" s="702"/>
      <c r="G4" s="702"/>
      <c r="H4" s="80" t="s">
        <v>75</v>
      </c>
      <c r="I4" s="181">
        <v>43557</v>
      </c>
      <c r="J4" s="182">
        <v>0.64583333333333337</v>
      </c>
      <c r="K4" s="182" t="s">
        <v>433</v>
      </c>
    </row>
    <row r="5" spans="1:11" s="19" customFormat="1">
      <c r="A5" s="178"/>
      <c r="B5" s="700"/>
      <c r="C5" s="703"/>
      <c r="D5" s="703"/>
      <c r="E5" s="703"/>
      <c r="F5" s="703"/>
      <c r="G5" s="703"/>
      <c r="H5" s="183">
        <v>1</v>
      </c>
      <c r="I5" s="184"/>
      <c r="J5" s="185"/>
      <c r="K5" s="186"/>
    </row>
    <row r="6" spans="1:11" s="19" customFormat="1">
      <c r="A6" s="178"/>
      <c r="B6" s="700"/>
      <c r="C6" s="703"/>
      <c r="D6" s="703"/>
      <c r="E6" s="703"/>
      <c r="F6" s="703"/>
      <c r="G6" s="703"/>
      <c r="H6" s="183">
        <v>2</v>
      </c>
      <c r="I6" s="184"/>
      <c r="J6" s="185"/>
      <c r="K6" s="185"/>
    </row>
    <row r="7" spans="1:11" s="19" customFormat="1">
      <c r="A7" s="178"/>
      <c r="B7" s="700"/>
      <c r="C7" s="703"/>
      <c r="D7" s="703"/>
      <c r="E7" s="703"/>
      <c r="F7" s="703"/>
      <c r="G7" s="703"/>
      <c r="H7" s="183">
        <v>3</v>
      </c>
      <c r="I7" s="184"/>
      <c r="J7" s="185"/>
      <c r="K7" s="185"/>
    </row>
    <row r="8" spans="1:11" s="19" customFormat="1">
      <c r="A8" s="178"/>
      <c r="B8" s="700"/>
      <c r="C8" s="703"/>
      <c r="D8" s="703"/>
      <c r="E8" s="703"/>
      <c r="F8" s="703"/>
      <c r="G8" s="703"/>
      <c r="H8" s="183">
        <v>4</v>
      </c>
      <c r="I8" s="184"/>
      <c r="J8" s="185"/>
      <c r="K8" s="185"/>
    </row>
    <row r="9" spans="1:11" s="19" customFormat="1">
      <c r="A9" s="178"/>
      <c r="B9" s="700"/>
      <c r="C9" s="703"/>
      <c r="D9" s="703"/>
      <c r="E9" s="703"/>
      <c r="F9" s="703"/>
      <c r="G9" s="703"/>
      <c r="H9" s="183">
        <v>5</v>
      </c>
      <c r="I9" s="184"/>
      <c r="J9" s="185"/>
      <c r="K9" s="185"/>
    </row>
    <row r="10" spans="1:11" s="19" customFormat="1">
      <c r="A10" s="178"/>
      <c r="B10" s="700"/>
      <c r="C10" s="703"/>
      <c r="D10" s="703"/>
      <c r="E10" s="703"/>
      <c r="F10" s="703"/>
      <c r="G10" s="703"/>
      <c r="H10" s="183">
        <v>6</v>
      </c>
      <c r="I10" s="184"/>
      <c r="J10" s="185"/>
      <c r="K10" s="185"/>
    </row>
    <row r="11" spans="1:11" s="19" customFormat="1">
      <c r="A11" s="178"/>
      <c r="B11" s="700"/>
      <c r="C11" s="703"/>
      <c r="D11" s="703"/>
      <c r="E11" s="703"/>
      <c r="F11" s="703"/>
      <c r="G11" s="703"/>
      <c r="H11" s="183">
        <v>7</v>
      </c>
      <c r="I11" s="184"/>
      <c r="J11" s="185"/>
      <c r="K11" s="185"/>
    </row>
    <row r="12" spans="1:11" s="19" customFormat="1">
      <c r="A12" s="178"/>
      <c r="B12" s="700"/>
      <c r="C12" s="703"/>
      <c r="D12" s="703"/>
      <c r="E12" s="703"/>
      <c r="F12" s="703"/>
      <c r="G12" s="703"/>
      <c r="H12" s="183">
        <v>8</v>
      </c>
      <c r="I12" s="184"/>
      <c r="J12" s="185"/>
      <c r="K12" s="185"/>
    </row>
    <row r="13" spans="1:11" s="19" customFormat="1">
      <c r="A13" s="178"/>
      <c r="B13" s="700"/>
      <c r="C13" s="703"/>
      <c r="D13" s="703"/>
      <c r="E13" s="703"/>
      <c r="F13" s="703"/>
      <c r="G13" s="703"/>
      <c r="H13" s="183">
        <v>9</v>
      </c>
      <c r="I13" s="184"/>
      <c r="J13" s="185"/>
      <c r="K13" s="185"/>
    </row>
    <row r="14" spans="1:11" s="19" customFormat="1">
      <c r="A14" s="178"/>
      <c r="B14" s="700"/>
      <c r="C14" s="703"/>
      <c r="D14" s="703"/>
      <c r="E14" s="703"/>
      <c r="F14" s="703"/>
      <c r="G14" s="703"/>
      <c r="H14" s="183">
        <v>10</v>
      </c>
      <c r="I14" s="184"/>
      <c r="J14" s="185"/>
      <c r="K14" s="185"/>
    </row>
    <row r="15" spans="1:11" s="19" customFormat="1">
      <c r="A15" s="178"/>
      <c r="B15" s="700"/>
      <c r="C15" s="703"/>
      <c r="D15" s="703"/>
      <c r="E15" s="703"/>
      <c r="F15" s="703"/>
      <c r="G15" s="703"/>
      <c r="H15" s="183">
        <v>11</v>
      </c>
      <c r="I15" s="184"/>
      <c r="J15" s="185"/>
      <c r="K15" s="185"/>
    </row>
    <row r="16" spans="1:11" s="19" customFormat="1">
      <c r="A16" s="178"/>
      <c r="B16" s="700"/>
      <c r="C16" s="703"/>
      <c r="D16" s="703"/>
      <c r="E16" s="703"/>
      <c r="F16" s="703"/>
      <c r="G16" s="703"/>
      <c r="H16" s="183">
        <v>12</v>
      </c>
      <c r="I16" s="184"/>
      <c r="J16" s="185"/>
      <c r="K16" s="185"/>
    </row>
    <row r="17" spans="2:11">
      <c r="B17" s="700"/>
      <c r="C17" s="703"/>
      <c r="D17" s="703"/>
      <c r="E17" s="703"/>
      <c r="F17" s="703"/>
      <c r="G17" s="703"/>
      <c r="H17" s="183">
        <v>13</v>
      </c>
      <c r="I17" s="184"/>
      <c r="J17" s="185"/>
      <c r="K17" s="185"/>
    </row>
    <row r="18" spans="2:11">
      <c r="B18" s="700"/>
      <c r="C18" s="703"/>
      <c r="D18" s="703"/>
      <c r="E18" s="703"/>
      <c r="F18" s="703"/>
      <c r="G18" s="703"/>
      <c r="H18" s="183">
        <v>14</v>
      </c>
      <c r="I18" s="184"/>
      <c r="J18" s="185"/>
      <c r="K18" s="185"/>
    </row>
    <row r="19" spans="2:11">
      <c r="B19" s="701"/>
      <c r="C19" s="704"/>
      <c r="D19" s="704"/>
      <c r="E19" s="704"/>
      <c r="F19" s="704"/>
      <c r="G19" s="704"/>
      <c r="H19" s="183">
        <v>15</v>
      </c>
      <c r="I19" s="184"/>
      <c r="J19" s="185"/>
      <c r="K19" s="185"/>
    </row>
    <row r="21" spans="2:11">
      <c r="B21" s="178" t="s">
        <v>434</v>
      </c>
    </row>
    <row r="22" spans="2:11" ht="32.25" customHeight="1">
      <c r="B22" s="705" t="s">
        <v>435</v>
      </c>
      <c r="C22" s="706"/>
      <c r="D22" s="706"/>
      <c r="E22" s="706"/>
      <c r="F22" s="706"/>
      <c r="G22" s="706"/>
      <c r="H22" s="706"/>
      <c r="I22" s="706"/>
      <c r="J22" s="706"/>
      <c r="K22" s="707"/>
    </row>
    <row r="23" spans="2:11" ht="32.25" customHeight="1">
      <c r="B23" s="708"/>
      <c r="C23" s="709"/>
      <c r="D23" s="709"/>
      <c r="E23" s="709"/>
      <c r="F23" s="709"/>
      <c r="G23" s="709"/>
      <c r="H23" s="709"/>
      <c r="I23" s="709"/>
      <c r="J23" s="709"/>
      <c r="K23" s="710"/>
    </row>
    <row r="24" spans="2:11">
      <c r="B24" s="187"/>
      <c r="C24" s="187"/>
      <c r="D24" s="187"/>
      <c r="E24" s="187"/>
      <c r="F24" s="187"/>
      <c r="G24" s="187"/>
      <c r="H24" s="187"/>
      <c r="I24" s="187"/>
      <c r="J24" s="187"/>
      <c r="K24" s="187"/>
    </row>
    <row r="25" spans="2:11">
      <c r="B25" s="188"/>
      <c r="C25" s="188"/>
      <c r="D25" s="188"/>
      <c r="E25" s="188"/>
      <c r="F25" s="188"/>
      <c r="G25" s="188"/>
      <c r="H25" s="188"/>
      <c r="I25" s="188"/>
      <c r="J25" s="188"/>
      <c r="K25" s="188"/>
    </row>
    <row r="26" spans="2:11">
      <c r="B26" s="188"/>
      <c r="C26" s="188"/>
      <c r="D26" s="188"/>
      <c r="E26" s="188"/>
      <c r="F26" s="188"/>
      <c r="G26" s="188"/>
      <c r="H26" s="188"/>
      <c r="I26" s="188"/>
      <c r="J26" s="188"/>
      <c r="K26" s="188"/>
    </row>
    <row r="27" spans="2:11">
      <c r="B27" s="188"/>
      <c r="C27" s="188"/>
      <c r="D27" s="188"/>
      <c r="E27" s="188"/>
      <c r="F27" s="188"/>
      <c r="G27" s="188"/>
      <c r="H27" s="188"/>
      <c r="I27" s="188"/>
      <c r="J27" s="188"/>
      <c r="K27" s="188"/>
    </row>
    <row r="28" spans="2:11">
      <c r="B28" s="188"/>
      <c r="C28" s="188"/>
      <c r="D28" s="188"/>
      <c r="E28" s="188"/>
      <c r="F28" s="188"/>
      <c r="G28" s="188"/>
      <c r="H28" s="188"/>
      <c r="I28" s="188"/>
      <c r="J28" s="188"/>
      <c r="K28" s="188"/>
    </row>
    <row r="29" spans="2:11" ht="26.25" customHeight="1">
      <c r="B29" s="188"/>
      <c r="C29" s="188"/>
      <c r="D29" s="188"/>
      <c r="E29" s="188"/>
      <c r="F29" s="188"/>
      <c r="G29" s="188"/>
      <c r="H29" s="188"/>
      <c r="I29" s="188"/>
      <c r="J29" s="188"/>
      <c r="K29" s="188"/>
    </row>
    <row r="46" spans="63:63">
      <c r="BK46" s="178" t="s">
        <v>436</v>
      </c>
    </row>
    <row r="63" spans="62:81">
      <c r="BJ63"/>
      <c r="BK63"/>
      <c r="BL63"/>
      <c r="BM63"/>
      <c r="BN63"/>
      <c r="BO63"/>
      <c r="BP63"/>
      <c r="BQ63"/>
      <c r="BR63"/>
      <c r="BS63"/>
      <c r="BT63"/>
      <c r="BU63"/>
      <c r="BV63"/>
      <c r="BW63"/>
      <c r="BX63"/>
      <c r="BY63"/>
      <c r="BZ63"/>
      <c r="CA63"/>
      <c r="CB63"/>
      <c r="CC63"/>
    </row>
    <row r="64" spans="62:81">
      <c r="BJ64"/>
      <c r="BK64"/>
      <c r="BL64"/>
      <c r="BM64"/>
      <c r="BN64"/>
      <c r="BO64"/>
      <c r="BP64"/>
      <c r="BQ64"/>
      <c r="BR64"/>
      <c r="BS64"/>
      <c r="BT64"/>
      <c r="BU64"/>
      <c r="BV64"/>
      <c r="BW64"/>
      <c r="BX64"/>
      <c r="BY64"/>
      <c r="BZ64"/>
      <c r="CA64"/>
      <c r="CB64"/>
      <c r="CC64"/>
    </row>
    <row r="65" spans="62:81">
      <c r="BJ65"/>
      <c r="BK65"/>
      <c r="BL65"/>
      <c r="BM65"/>
      <c r="BN65"/>
      <c r="BO65"/>
      <c r="BP65"/>
      <c r="BQ65"/>
      <c r="BR65"/>
      <c r="BS65"/>
      <c r="BT65"/>
      <c r="BU65"/>
      <c r="BV65"/>
      <c r="BW65"/>
      <c r="BX65"/>
      <c r="BY65"/>
      <c r="BZ65"/>
      <c r="CA65"/>
      <c r="CB65"/>
      <c r="CC65"/>
    </row>
    <row r="66" spans="62:81">
      <c r="BJ66"/>
      <c r="BK66" s="189"/>
      <c r="BL66" s="189"/>
      <c r="BM66" s="189"/>
      <c r="BN66" s="189"/>
      <c r="BO66" s="189"/>
      <c r="BP66" s="189"/>
      <c r="BQ66" s="189"/>
      <c r="BR66" s="189"/>
      <c r="BS66" s="189"/>
      <c r="BT66" s="189"/>
      <c r="BU66" s="189"/>
      <c r="BV66" s="189"/>
      <c r="BW66" s="189"/>
      <c r="BX66" s="189"/>
      <c r="BY66" s="189"/>
      <c r="BZ66" s="189"/>
      <c r="CA66" s="189"/>
      <c r="CB66" s="189"/>
      <c r="CC66"/>
    </row>
    <row r="67" spans="62:81">
      <c r="BJ67"/>
      <c r="BK67" s="189"/>
      <c r="BL67" s="189"/>
      <c r="BM67" s="189"/>
      <c r="BN67" s="189"/>
      <c r="BO67" s="189"/>
      <c r="BP67" s="189"/>
      <c r="BQ67" s="189"/>
      <c r="BR67" s="189"/>
      <c r="BS67" s="189"/>
      <c r="BT67" s="189"/>
      <c r="BU67" s="189"/>
      <c r="BV67" s="189"/>
      <c r="BW67" s="189"/>
      <c r="BX67" s="189"/>
      <c r="BY67" s="189"/>
      <c r="BZ67" s="189"/>
      <c r="CA67" s="189"/>
      <c r="CB67" s="189"/>
      <c r="CC67"/>
    </row>
    <row r="68" spans="62:81">
      <c r="BJ68"/>
      <c r="BK68"/>
      <c r="BL68"/>
      <c r="BM68"/>
      <c r="BN68"/>
      <c r="BO68"/>
      <c r="BP68"/>
      <c r="BQ68"/>
      <c r="BR68"/>
      <c r="BS68"/>
      <c r="BT68"/>
      <c r="BU68"/>
      <c r="BV68"/>
      <c r="BW68"/>
      <c r="BX68"/>
      <c r="BY68"/>
      <c r="BZ68"/>
      <c r="CA68"/>
      <c r="CB68"/>
      <c r="CC68"/>
    </row>
    <row r="69" spans="62:81" ht="22.5">
      <c r="BK69" s="190"/>
    </row>
  </sheetData>
  <mergeCells count="4">
    <mergeCell ref="C3:G3"/>
    <mergeCell ref="B4:B19"/>
    <mergeCell ref="C4:G19"/>
    <mergeCell ref="B22:K23"/>
  </mergeCells>
  <phoneticPr fontId="10"/>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531">
              <controlPr defaultSize="0" autoFill="0" autoLine="0" autoPict="0">
                <anchor moveWithCells="1" sizeWithCells="1">
                  <from>
                    <xdr:col>2</xdr:col>
                    <xdr:colOff>222250</xdr:colOff>
                    <xdr:row>10</xdr:row>
                    <xdr:rowOff>69850</xdr:rowOff>
                  </from>
                  <to>
                    <xdr:col>3</xdr:col>
                    <xdr:colOff>69850</xdr:colOff>
                    <xdr:row>11</xdr:row>
                    <xdr:rowOff>152400</xdr:rowOff>
                  </to>
                </anchor>
              </controlPr>
            </control>
          </mc:Choice>
        </mc:AlternateContent>
        <mc:AlternateContent xmlns:mc="http://schemas.openxmlformats.org/markup-compatibility/2006">
          <mc:Choice Requires="x14">
            <control shapeId="11266" r:id="rId4" name="Check Box 532">
              <controlPr defaultSize="0" autoFill="0" autoLine="0" autoPict="0">
                <anchor moveWithCells="1" sizeWithCells="1">
                  <from>
                    <xdr:col>4</xdr:col>
                    <xdr:colOff>184150</xdr:colOff>
                    <xdr:row>10</xdr:row>
                    <xdr:rowOff>69850</xdr:rowOff>
                  </from>
                  <to>
                    <xdr:col>5</xdr:col>
                    <xdr:colOff>31750</xdr:colOff>
                    <xdr:row>11</xdr:row>
                    <xdr:rowOff>152400</xdr:rowOff>
                  </to>
                </anchor>
              </controlPr>
            </control>
          </mc:Choice>
        </mc:AlternateContent>
        <mc:AlternateContent xmlns:mc="http://schemas.openxmlformats.org/markup-compatibility/2006">
          <mc:Choice Requires="x14">
            <control shapeId="11267" r:id="rId5" name="Check Box 531">
              <controlPr defaultSize="0" autoFill="0" autoLine="0" autoPict="0">
                <anchor moveWithCells="1" sizeWithCells="1">
                  <from>
                    <xdr:col>2</xdr:col>
                    <xdr:colOff>222250</xdr:colOff>
                    <xdr:row>10</xdr:row>
                    <xdr:rowOff>69850</xdr:rowOff>
                  </from>
                  <to>
                    <xdr:col>3</xdr:col>
                    <xdr:colOff>69850</xdr:colOff>
                    <xdr:row>11</xdr:row>
                    <xdr:rowOff>152400</xdr:rowOff>
                  </to>
                </anchor>
              </controlPr>
            </control>
          </mc:Choice>
        </mc:AlternateContent>
        <mc:AlternateContent xmlns:mc="http://schemas.openxmlformats.org/markup-compatibility/2006">
          <mc:Choice Requires="x14">
            <control shapeId="11268" r:id="rId6" name="Check Box 532">
              <controlPr defaultSize="0" autoFill="0" autoLine="0" autoPict="0">
                <anchor moveWithCells="1" sizeWithCells="1">
                  <from>
                    <xdr:col>4</xdr:col>
                    <xdr:colOff>184150</xdr:colOff>
                    <xdr:row>10</xdr:row>
                    <xdr:rowOff>69850</xdr:rowOff>
                  </from>
                  <to>
                    <xdr:col>5</xdr:col>
                    <xdr:colOff>31750</xdr:colOff>
                    <xdr:row>11</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F36"/>
  <sheetViews>
    <sheetView topLeftCell="A17" zoomScale="55" zoomScaleNormal="55" workbookViewId="0">
      <selection activeCell="C3" sqref="C3"/>
    </sheetView>
  </sheetViews>
  <sheetFormatPr defaultColWidth="8.69140625" defaultRowHeight="20"/>
  <cols>
    <col min="1" max="1" width="1.53515625" style="2" customWidth="1"/>
    <col min="2" max="2" width="6.3046875" customWidth="1"/>
    <col min="3" max="3" width="44.69140625" customWidth="1"/>
    <col min="4" max="4" width="10.3046875" customWidth="1"/>
    <col min="5" max="6" width="87.69140625" customWidth="1"/>
    <col min="7" max="16384" width="8.69140625" style="2"/>
  </cols>
  <sheetData>
    <row r="1" spans="1:6" ht="25.5" customHeight="1">
      <c r="A1" s="5"/>
      <c r="B1" s="717" t="s">
        <v>437</v>
      </c>
      <c r="C1" s="717"/>
      <c r="D1" s="5"/>
      <c r="E1" s="5"/>
      <c r="F1" s="63"/>
    </row>
    <row r="2" spans="1:6" ht="9" customHeight="1" thickBot="1">
      <c r="B2" s="64"/>
      <c r="C2" s="1"/>
      <c r="D2" s="718"/>
      <c r="E2" s="719"/>
      <c r="F2" s="719"/>
    </row>
    <row r="3" spans="1:6" ht="42" customHeight="1" thickBot="1">
      <c r="B3" s="65" t="s">
        <v>438</v>
      </c>
      <c r="C3" s="66" t="s">
        <v>439</v>
      </c>
      <c r="D3" s="720" t="s">
        <v>440</v>
      </c>
      <c r="E3" s="720"/>
      <c r="F3" s="67" t="s">
        <v>441</v>
      </c>
    </row>
    <row r="4" spans="1:6" ht="111" customHeight="1">
      <c r="B4" s="711">
        <v>1</v>
      </c>
      <c r="C4" s="713" t="s">
        <v>442</v>
      </c>
      <c r="D4" s="196" t="s">
        <v>443</v>
      </c>
      <c r="E4" s="197" t="s">
        <v>444</v>
      </c>
      <c r="F4" s="715" t="s">
        <v>445</v>
      </c>
    </row>
    <row r="5" spans="1:6" ht="209.5" thickBot="1">
      <c r="B5" s="712"/>
      <c r="C5" s="714"/>
      <c r="D5" s="198" t="s">
        <v>105</v>
      </c>
      <c r="E5" s="68" t="s">
        <v>446</v>
      </c>
      <c r="F5" s="716"/>
    </row>
    <row r="6" spans="1:6" ht="124.5" customHeight="1">
      <c r="B6" s="721">
        <v>2</v>
      </c>
      <c r="C6" s="713" t="s">
        <v>447</v>
      </c>
      <c r="D6" s="269" t="s">
        <v>443</v>
      </c>
      <c r="E6" s="68" t="s">
        <v>448</v>
      </c>
      <c r="F6" s="715" t="s">
        <v>449</v>
      </c>
    </row>
    <row r="7" spans="1:6" ht="209.5" thickBot="1">
      <c r="B7" s="721"/>
      <c r="C7" s="714"/>
      <c r="D7" s="269" t="s">
        <v>105</v>
      </c>
      <c r="E7" s="68" t="s">
        <v>446</v>
      </c>
      <c r="F7" s="716"/>
    </row>
    <row r="8" spans="1:6" ht="143.15" customHeight="1">
      <c r="B8" s="721">
        <v>3</v>
      </c>
      <c r="C8" s="722" t="s">
        <v>450</v>
      </c>
      <c r="D8" s="723" t="s">
        <v>443</v>
      </c>
      <c r="E8" s="68" t="s">
        <v>451</v>
      </c>
      <c r="F8" s="724"/>
    </row>
    <row r="9" spans="1:6" ht="57">
      <c r="B9" s="721"/>
      <c r="C9" s="722"/>
      <c r="D9" s="723"/>
      <c r="E9" s="68" t="s">
        <v>452</v>
      </c>
      <c r="F9" s="724"/>
    </row>
    <row r="10" spans="1:6" ht="209">
      <c r="B10" s="721"/>
      <c r="C10" s="722"/>
      <c r="D10" s="269" t="s">
        <v>105</v>
      </c>
      <c r="E10" s="68" t="s">
        <v>446</v>
      </c>
      <c r="F10" s="724"/>
    </row>
    <row r="11" spans="1:6" ht="76.5" customHeight="1">
      <c r="B11" s="721">
        <v>4</v>
      </c>
      <c r="C11" s="722" t="s">
        <v>453</v>
      </c>
      <c r="D11" s="269" t="s">
        <v>443</v>
      </c>
      <c r="E11" s="68" t="s">
        <v>454</v>
      </c>
      <c r="F11" s="724"/>
    </row>
    <row r="12" spans="1:6" ht="67.5" customHeight="1">
      <c r="B12" s="721"/>
      <c r="C12" s="722"/>
      <c r="D12" s="269" t="s">
        <v>105</v>
      </c>
      <c r="E12" s="68" t="s">
        <v>455</v>
      </c>
      <c r="F12" s="724"/>
    </row>
    <row r="13" spans="1:6" ht="73.5" customHeight="1">
      <c r="B13" s="721">
        <v>5</v>
      </c>
      <c r="C13" s="722" t="s">
        <v>456</v>
      </c>
      <c r="D13" s="269" t="s">
        <v>443</v>
      </c>
      <c r="E13" s="68" t="s">
        <v>457</v>
      </c>
      <c r="F13" s="728" t="s">
        <v>458</v>
      </c>
    </row>
    <row r="14" spans="1:6" ht="209">
      <c r="B14" s="721"/>
      <c r="C14" s="722"/>
      <c r="D14" s="269" t="s">
        <v>105</v>
      </c>
      <c r="E14" s="68" t="s">
        <v>446</v>
      </c>
      <c r="F14" s="728"/>
    </row>
    <row r="15" spans="1:6" ht="214.5" customHeight="1">
      <c r="B15" s="721">
        <v>6</v>
      </c>
      <c r="C15" s="722" t="s">
        <v>459</v>
      </c>
      <c r="D15" s="269" t="s">
        <v>443</v>
      </c>
      <c r="E15" s="68" t="s">
        <v>460</v>
      </c>
      <c r="F15" s="724"/>
    </row>
    <row r="16" spans="1:6" ht="19.5" thickBot="1">
      <c r="B16" s="725"/>
      <c r="C16" s="726"/>
      <c r="D16" s="69" t="s">
        <v>105</v>
      </c>
      <c r="E16" s="70" t="s">
        <v>461</v>
      </c>
      <c r="F16" s="727"/>
    </row>
    <row r="17" spans="2:6" ht="95">
      <c r="B17" s="721">
        <v>7</v>
      </c>
      <c r="C17" s="722" t="s">
        <v>462</v>
      </c>
      <c r="D17" s="269" t="s">
        <v>443</v>
      </c>
      <c r="E17" s="68" t="s">
        <v>463</v>
      </c>
      <c r="F17" s="724"/>
    </row>
    <row r="18" spans="2:6" ht="19.5" thickBot="1">
      <c r="B18" s="725"/>
      <c r="C18" s="726"/>
      <c r="D18" s="69" t="s">
        <v>105</v>
      </c>
      <c r="E18" s="70" t="s">
        <v>461</v>
      </c>
      <c r="F18" s="727"/>
    </row>
    <row r="19" spans="2:6" ht="57">
      <c r="B19" s="721">
        <v>8</v>
      </c>
      <c r="C19" s="722" t="s">
        <v>464</v>
      </c>
      <c r="D19" s="269" t="s">
        <v>443</v>
      </c>
      <c r="E19" s="68" t="s">
        <v>465</v>
      </c>
      <c r="F19" s="728" t="s">
        <v>466</v>
      </c>
    </row>
    <row r="20" spans="2:6" ht="342.5" thickBot="1">
      <c r="B20" s="725"/>
      <c r="C20" s="726"/>
      <c r="D20" s="69" t="s">
        <v>105</v>
      </c>
      <c r="E20" s="70" t="s">
        <v>467</v>
      </c>
      <c r="F20" s="729"/>
    </row>
    <row r="21" spans="2:6" ht="206.25" customHeight="1"/>
    <row r="22" spans="2:6" ht="206.25" customHeight="1"/>
    <row r="23" spans="2:6" ht="206.25" customHeight="1"/>
    <row r="24" spans="2:6" ht="48.75" customHeight="1"/>
    <row r="25" spans="2:6" ht="48.75" customHeight="1"/>
    <row r="26" spans="2:6" ht="48.75" customHeight="1"/>
    <row r="27" spans="2:6" ht="48.75" customHeight="1"/>
    <row r="28" spans="2:6" ht="48.75" customHeight="1"/>
    <row r="29" spans="2:6" ht="48.75" customHeight="1"/>
    <row r="30" spans="2:6" ht="48.75" customHeight="1"/>
    <row r="31" spans="2:6" ht="48.75" customHeight="1"/>
    <row r="32" spans="2:6" ht="48.75" customHeight="1"/>
    <row r="33" ht="48.75" customHeight="1"/>
    <row r="34" ht="48.75" customHeight="1"/>
    <row r="35" ht="48.75" customHeight="1"/>
    <row r="36" ht="48.75" customHeight="1"/>
  </sheetData>
  <mergeCells count="28">
    <mergeCell ref="B17:B18"/>
    <mergeCell ref="C17:C18"/>
    <mergeCell ref="F17:F18"/>
    <mergeCell ref="B19:B20"/>
    <mergeCell ref="C19:C20"/>
    <mergeCell ref="F19:F20"/>
    <mergeCell ref="B15:B16"/>
    <mergeCell ref="C15:C16"/>
    <mergeCell ref="F15:F16"/>
    <mergeCell ref="B11:B12"/>
    <mergeCell ref="C11:C12"/>
    <mergeCell ref="F11:F12"/>
    <mergeCell ref="B13:B14"/>
    <mergeCell ref="C13:C14"/>
    <mergeCell ref="F13:F14"/>
    <mergeCell ref="B6:B7"/>
    <mergeCell ref="C6:C7"/>
    <mergeCell ref="F6:F7"/>
    <mergeCell ref="B8:B10"/>
    <mergeCell ref="C8:C10"/>
    <mergeCell ref="D8:D9"/>
    <mergeCell ref="F8:F10"/>
    <mergeCell ref="B4:B5"/>
    <mergeCell ref="C4:C5"/>
    <mergeCell ref="F4:F5"/>
    <mergeCell ref="B1:C1"/>
    <mergeCell ref="D2:F2"/>
    <mergeCell ref="D3:E3"/>
  </mergeCells>
  <phoneticPr fontId="10"/>
  <pageMargins left="0.75" right="0.25" top="0.25" bottom="0.25" header="0.3" footer="0.3"/>
  <pageSetup paperSize="8"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E5FA-0246-4AB0-86A7-448B55CBA528}">
  <sheetPr>
    <tabColor theme="4"/>
  </sheetPr>
  <dimension ref="A1"/>
  <sheetViews>
    <sheetView zoomScale="70" zoomScaleNormal="70" workbookViewId="0">
      <selection activeCell="A25" sqref="A25"/>
    </sheetView>
  </sheetViews>
  <sheetFormatPr defaultRowHeight="20"/>
  <sheetData/>
  <phoneticPr fontId="1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workbookViewId="0">
      <selection activeCell="J35" sqref="J35"/>
    </sheetView>
  </sheetViews>
  <sheetFormatPr defaultColWidth="11.53515625" defaultRowHeight="20"/>
  <cols>
    <col min="1" max="16384" width="11.53515625" style="3"/>
  </cols>
  <sheetData>
    <row r="1" spans="1:19">
      <c r="A1" s="3" t="s">
        <v>58</v>
      </c>
      <c r="B1" s="3" t="s">
        <v>59</v>
      </c>
    </row>
    <row r="2" spans="1:19">
      <c r="A2" s="4" t="s">
        <v>60</v>
      </c>
      <c r="B2" s="3" t="s">
        <v>61</v>
      </c>
      <c r="C2" s="3" t="s">
        <v>62</v>
      </c>
      <c r="D2" s="3" t="s">
        <v>63</v>
      </c>
      <c r="E2" s="3">
        <v>1</v>
      </c>
      <c r="F2" s="3">
        <v>2</v>
      </c>
      <c r="G2" s="3">
        <v>3</v>
      </c>
      <c r="H2" s="3">
        <v>4</v>
      </c>
      <c r="I2" s="3">
        <v>5</v>
      </c>
      <c r="J2" s="3">
        <v>6</v>
      </c>
      <c r="K2" s="3">
        <v>7</v>
      </c>
      <c r="L2" s="3">
        <v>8</v>
      </c>
      <c r="M2" s="3">
        <v>9</v>
      </c>
      <c r="N2" s="3">
        <v>10</v>
      </c>
      <c r="O2" s="3">
        <v>11</v>
      </c>
      <c r="P2" s="3">
        <v>12</v>
      </c>
      <c r="Q2" s="3">
        <v>13</v>
      </c>
      <c r="R2" s="3">
        <v>14</v>
      </c>
      <c r="S2" s="3">
        <v>15</v>
      </c>
    </row>
    <row r="3" spans="1:19">
      <c r="A3" s="4" t="s">
        <v>64</v>
      </c>
      <c r="B3" s="3">
        <v>1</v>
      </c>
      <c r="C3" s="3">
        <v>2</v>
      </c>
      <c r="D3" s="3">
        <v>3</v>
      </c>
      <c r="E3" s="3">
        <v>4</v>
      </c>
      <c r="F3" s="3">
        <v>5</v>
      </c>
      <c r="G3" s="3">
        <v>6</v>
      </c>
      <c r="H3" s="3">
        <v>7</v>
      </c>
      <c r="I3" s="3">
        <v>8</v>
      </c>
      <c r="J3" s="3">
        <v>9</v>
      </c>
      <c r="K3" s="3">
        <v>10</v>
      </c>
      <c r="L3" s="3">
        <v>11</v>
      </c>
      <c r="M3" s="3">
        <v>12</v>
      </c>
      <c r="N3" s="3">
        <v>13</v>
      </c>
      <c r="O3" s="3">
        <v>14</v>
      </c>
      <c r="P3" s="3">
        <v>15</v>
      </c>
    </row>
    <row r="4" spans="1:19">
      <c r="A4" s="4" t="s">
        <v>65</v>
      </c>
      <c r="B4" s="3">
        <v>1</v>
      </c>
      <c r="C4" s="3">
        <v>2</v>
      </c>
      <c r="D4" s="3">
        <v>3</v>
      </c>
      <c r="E4" s="3">
        <v>4</v>
      </c>
      <c r="F4" s="3">
        <v>5</v>
      </c>
      <c r="G4" s="3">
        <v>6</v>
      </c>
      <c r="H4" s="3">
        <v>7</v>
      </c>
      <c r="I4" s="3">
        <v>8</v>
      </c>
      <c r="J4" s="3">
        <v>9</v>
      </c>
      <c r="K4" s="3">
        <v>10</v>
      </c>
      <c r="L4" s="3">
        <v>11</v>
      </c>
      <c r="M4" s="3">
        <v>12</v>
      </c>
      <c r="N4" s="3">
        <v>13</v>
      </c>
      <c r="O4" s="3">
        <v>14</v>
      </c>
      <c r="P4" s="3">
        <v>15</v>
      </c>
    </row>
    <row r="5" spans="1:19">
      <c r="A5" s="4" t="s">
        <v>66</v>
      </c>
      <c r="B5" s="3" t="s">
        <v>67</v>
      </c>
      <c r="C5" s="3" t="s">
        <v>68</v>
      </c>
      <c r="D5" s="3" t="s">
        <v>69</v>
      </c>
      <c r="E5" s="3">
        <v>1</v>
      </c>
      <c r="F5" s="3">
        <v>2</v>
      </c>
      <c r="G5" s="3">
        <v>3</v>
      </c>
      <c r="H5" s="3">
        <v>4</v>
      </c>
      <c r="I5" s="3">
        <v>5</v>
      </c>
      <c r="J5" s="3">
        <v>6</v>
      </c>
      <c r="K5" s="3">
        <v>7</v>
      </c>
      <c r="L5" s="3">
        <v>8</v>
      </c>
      <c r="M5" s="3">
        <v>9</v>
      </c>
      <c r="N5" s="3">
        <v>10</v>
      </c>
      <c r="O5" s="3">
        <v>11</v>
      </c>
      <c r="P5" s="3">
        <v>12</v>
      </c>
      <c r="Q5" s="3">
        <v>13</v>
      </c>
      <c r="R5" s="3">
        <v>14</v>
      </c>
      <c r="S5" s="3">
        <v>15</v>
      </c>
    </row>
    <row r="6" spans="1:19">
      <c r="A6" s="4" t="s">
        <v>70</v>
      </c>
      <c r="B6" s="3" t="s">
        <v>71</v>
      </c>
      <c r="C6" s="3" t="s">
        <v>72</v>
      </c>
      <c r="D6" s="3">
        <v>1</v>
      </c>
      <c r="E6" s="3">
        <v>2</v>
      </c>
      <c r="F6" s="3">
        <v>3</v>
      </c>
      <c r="G6" s="3">
        <v>4</v>
      </c>
      <c r="H6" s="3">
        <v>5</v>
      </c>
      <c r="I6" s="3">
        <v>6</v>
      </c>
      <c r="J6" s="3">
        <v>7</v>
      </c>
      <c r="K6" s="3">
        <v>8</v>
      </c>
      <c r="L6" s="3">
        <v>9</v>
      </c>
      <c r="M6" s="3">
        <v>10</v>
      </c>
      <c r="N6" s="3">
        <v>11</v>
      </c>
      <c r="O6" s="3">
        <v>12</v>
      </c>
      <c r="P6" s="3">
        <v>13</v>
      </c>
      <c r="Q6" s="3">
        <v>14</v>
      </c>
      <c r="R6" s="3">
        <v>15</v>
      </c>
    </row>
  </sheetData>
  <sheetProtection algorithmName="SHA-512" hashValue="NZiLnevuGPGVPxm7gUVT7K/qtYO5V1fk+idNMhtZhS5VuTYmdB1nZ2fiwujSLA1vIHn4H/fTzHwJ/ULWA7jL+w==" saltValue="OgohLrrYdo5w8QWbwIQgwg==" spinCount="100000" sheet="1" objects="1" scenarios="1"/>
  <phoneticPr fontId="1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6BA21-AAB5-4948-858D-7CC48415EE31}">
  <sheetPr>
    <tabColor rgb="FFFF0000"/>
  </sheetPr>
  <dimension ref="B2:I41"/>
  <sheetViews>
    <sheetView zoomScale="55" zoomScaleNormal="55" workbookViewId="0">
      <selection activeCell="B2" sqref="B2:G3"/>
    </sheetView>
  </sheetViews>
  <sheetFormatPr defaultColWidth="8.84375" defaultRowHeight="19"/>
  <cols>
    <col min="1" max="1" width="4.53515625" style="1" customWidth="1"/>
    <col min="2" max="2" width="20.84375" style="1" customWidth="1"/>
    <col min="3" max="3" width="13.53515625" style="1" bestFit="1" customWidth="1"/>
    <col min="4" max="4" width="82.84375" style="1" customWidth="1"/>
    <col min="5" max="5" width="24" style="1" bestFit="1" customWidth="1"/>
    <col min="6" max="6" width="47.3046875" style="1" customWidth="1"/>
    <col min="7" max="7" width="49.23046875" style="1" bestFit="1" customWidth="1"/>
    <col min="8" max="8" width="53.3046875" style="1" customWidth="1"/>
    <col min="9" max="9" width="19.53515625" style="1" customWidth="1"/>
    <col min="10" max="10" width="38.69140625" style="1" bestFit="1" customWidth="1"/>
    <col min="11" max="11" width="36.3046875" style="1" customWidth="1"/>
    <col min="12" max="16384" width="8.84375" style="1"/>
  </cols>
  <sheetData>
    <row r="2" spans="2:8">
      <c r="B2" s="444" t="s">
        <v>495</v>
      </c>
      <c r="C2" s="444"/>
      <c r="D2" s="444"/>
      <c r="E2" s="444"/>
      <c r="F2" s="444"/>
      <c r="G2" s="444"/>
    </row>
    <row r="3" spans="2:8">
      <c r="B3" s="444"/>
      <c r="C3" s="444"/>
      <c r="D3" s="444"/>
      <c r="E3" s="444"/>
      <c r="F3" s="444"/>
      <c r="G3" s="444"/>
    </row>
    <row r="5" spans="2:8">
      <c r="B5" s="442" t="s">
        <v>73</v>
      </c>
      <c r="C5" s="445"/>
      <c r="D5" s="445"/>
      <c r="E5" s="430"/>
      <c r="F5" s="262" t="s">
        <v>74</v>
      </c>
      <c r="G5" s="263" t="s">
        <v>75</v>
      </c>
    </row>
    <row r="6" spans="2:8" ht="36" customHeight="1">
      <c r="B6" s="443" t="s">
        <v>76</v>
      </c>
      <c r="C6" s="443"/>
      <c r="D6" s="443"/>
      <c r="E6" s="34" t="s">
        <v>77</v>
      </c>
      <c r="F6" s="112" t="s">
        <v>554</v>
      </c>
      <c r="G6" s="113" t="s">
        <v>78</v>
      </c>
    </row>
    <row r="7" spans="2:8" ht="36" customHeight="1">
      <c r="B7" s="440" t="s">
        <v>79</v>
      </c>
      <c r="C7" s="440"/>
      <c r="D7" s="441"/>
      <c r="E7" s="34" t="s">
        <v>77</v>
      </c>
      <c r="F7" s="112" t="s">
        <v>546</v>
      </c>
      <c r="G7" s="113" t="s">
        <v>80</v>
      </c>
    </row>
    <row r="8" spans="2:8" ht="36" customHeight="1">
      <c r="B8" s="431" t="s">
        <v>496</v>
      </c>
      <c r="C8" s="432"/>
      <c r="D8" s="114" t="s">
        <v>81</v>
      </c>
      <c r="E8" s="34" t="s">
        <v>77</v>
      </c>
      <c r="F8" s="115">
        <v>45700</v>
      </c>
      <c r="G8" s="116">
        <v>45384</v>
      </c>
    </row>
    <row r="9" spans="2:8" ht="36" customHeight="1">
      <c r="B9" s="435"/>
      <c r="C9" s="436"/>
      <c r="D9" s="114" t="s">
        <v>82</v>
      </c>
      <c r="E9" s="34" t="s">
        <v>77</v>
      </c>
      <c r="F9" s="117">
        <v>45727</v>
      </c>
      <c r="G9" s="118">
        <v>45390</v>
      </c>
      <c r="H9" s="119"/>
    </row>
    <row r="10" spans="2:8" ht="36" customHeight="1">
      <c r="B10" s="439" t="s">
        <v>479</v>
      </c>
      <c r="C10" s="442" t="s">
        <v>497</v>
      </c>
      <c r="D10" s="430"/>
      <c r="E10" s="34" t="s">
        <v>77</v>
      </c>
      <c r="F10" s="193" t="s">
        <v>551</v>
      </c>
      <c r="G10" s="118" t="s">
        <v>520</v>
      </c>
      <c r="H10" s="119"/>
    </row>
    <row r="11" spans="2:8" ht="36" customHeight="1">
      <c r="B11" s="440"/>
      <c r="C11" s="439" t="s">
        <v>323</v>
      </c>
      <c r="D11" s="277" t="s">
        <v>498</v>
      </c>
      <c r="E11" s="280" t="s">
        <v>501</v>
      </c>
      <c r="F11" s="291">
        <v>1000</v>
      </c>
      <c r="G11" s="113">
        <v>50</v>
      </c>
      <c r="H11" s="119"/>
    </row>
    <row r="12" spans="2:8" ht="45" customHeight="1">
      <c r="B12" s="440"/>
      <c r="C12" s="441"/>
      <c r="D12" s="279" t="s">
        <v>499</v>
      </c>
      <c r="E12" s="280" t="s">
        <v>501</v>
      </c>
      <c r="F12" s="290">
        <v>10</v>
      </c>
      <c r="G12" s="113">
        <v>10000</v>
      </c>
      <c r="H12" s="119"/>
    </row>
    <row r="13" spans="2:8" ht="36" customHeight="1">
      <c r="B13" s="440"/>
      <c r="C13" s="443" t="s">
        <v>93</v>
      </c>
      <c r="D13" s="277" t="s">
        <v>500</v>
      </c>
      <c r="E13" s="280" t="s">
        <v>502</v>
      </c>
      <c r="F13" s="286" t="str">
        <f>'LP入稿シート '!BL48</f>
        <v>LINE洗剤詰め合わせ</v>
      </c>
      <c r="G13" s="118" t="s">
        <v>521</v>
      </c>
      <c r="H13" s="119"/>
    </row>
    <row r="14" spans="2:8" ht="45" customHeight="1">
      <c r="B14" s="440"/>
      <c r="C14" s="443"/>
      <c r="D14" s="279" t="s">
        <v>499</v>
      </c>
      <c r="E14" s="280" t="s">
        <v>502</v>
      </c>
      <c r="F14" s="291">
        <v>1000</v>
      </c>
      <c r="G14" s="118">
        <v>10000</v>
      </c>
      <c r="H14" s="119"/>
    </row>
    <row r="15" spans="2:8" ht="45" customHeight="1">
      <c r="B15" s="440"/>
      <c r="C15" s="443"/>
      <c r="D15" s="279" t="s">
        <v>556</v>
      </c>
      <c r="E15" s="280" t="s">
        <v>502</v>
      </c>
      <c r="F15" s="193">
        <v>45698</v>
      </c>
      <c r="G15" s="118">
        <v>45397</v>
      </c>
      <c r="H15" s="119"/>
    </row>
    <row r="16" spans="2:8" ht="45" customHeight="1">
      <c r="B16" s="440"/>
      <c r="C16" s="443"/>
      <c r="D16" s="279" t="s">
        <v>503</v>
      </c>
      <c r="E16" s="280" t="s">
        <v>502</v>
      </c>
      <c r="F16" s="193" t="s">
        <v>552</v>
      </c>
      <c r="G16" s="118" t="s">
        <v>522</v>
      </c>
      <c r="H16" s="119"/>
    </row>
    <row r="17" spans="2:9" ht="45" customHeight="1">
      <c r="B17" s="441"/>
      <c r="C17" s="443"/>
      <c r="D17" s="279" t="s">
        <v>504</v>
      </c>
      <c r="E17" s="280" t="s">
        <v>502</v>
      </c>
      <c r="F17" s="193" t="s">
        <v>553</v>
      </c>
      <c r="G17" s="118"/>
      <c r="H17" s="119"/>
    </row>
    <row r="18" spans="2:9" ht="36" customHeight="1">
      <c r="B18" s="439" t="s">
        <v>513</v>
      </c>
      <c r="C18" s="442" t="s">
        <v>497</v>
      </c>
      <c r="D18" s="430"/>
      <c r="E18" s="34" t="s">
        <v>77</v>
      </c>
      <c r="F18" s="193" t="s">
        <v>551</v>
      </c>
      <c r="G18" s="118" t="s">
        <v>520</v>
      </c>
      <c r="H18" s="119"/>
    </row>
    <row r="19" spans="2:9" ht="36" customHeight="1">
      <c r="B19" s="440"/>
      <c r="C19" s="439" t="s">
        <v>323</v>
      </c>
      <c r="D19" s="277" t="s">
        <v>498</v>
      </c>
      <c r="E19" s="280" t="s">
        <v>515</v>
      </c>
      <c r="F19" s="290">
        <v>100</v>
      </c>
      <c r="G19" s="113">
        <v>30</v>
      </c>
      <c r="H19" s="119"/>
      <c r="I19" s="119"/>
    </row>
    <row r="20" spans="2:9" ht="45" customHeight="1">
      <c r="B20" s="440"/>
      <c r="C20" s="441"/>
      <c r="D20" s="279" t="s">
        <v>505</v>
      </c>
      <c r="E20" s="280" t="s">
        <v>515</v>
      </c>
      <c r="F20" s="290">
        <v>100</v>
      </c>
      <c r="G20" s="113">
        <v>10000</v>
      </c>
      <c r="H20" s="119"/>
    </row>
    <row r="21" spans="2:9" ht="36" customHeight="1">
      <c r="B21" s="440"/>
      <c r="C21" s="443" t="s">
        <v>93</v>
      </c>
      <c r="D21" s="277" t="s">
        <v>506</v>
      </c>
      <c r="E21" s="280" t="s">
        <v>516</v>
      </c>
      <c r="F21" s="286" t="str">
        <f>'LP入稿シート '!BR73</f>
        <v>LINE洗剤詰め合わせ２</v>
      </c>
      <c r="G21" s="118" t="s">
        <v>521</v>
      </c>
      <c r="H21" s="119"/>
    </row>
    <row r="22" spans="2:9" ht="45" customHeight="1">
      <c r="B22" s="440"/>
      <c r="C22" s="443"/>
      <c r="D22" s="279" t="s">
        <v>505</v>
      </c>
      <c r="E22" s="280" t="s">
        <v>516</v>
      </c>
      <c r="F22" s="291">
        <v>100</v>
      </c>
      <c r="G22" s="118">
        <v>10000</v>
      </c>
      <c r="H22" s="119"/>
    </row>
    <row r="23" spans="2:9" ht="45" customHeight="1">
      <c r="B23" s="440"/>
      <c r="C23" s="443"/>
      <c r="D23" s="278" t="s">
        <v>557</v>
      </c>
      <c r="E23" s="280" t="s">
        <v>516</v>
      </c>
      <c r="F23" s="193">
        <v>45699</v>
      </c>
      <c r="G23" s="118">
        <v>45397</v>
      </c>
      <c r="H23" s="119"/>
    </row>
    <row r="24" spans="2:9" ht="45" customHeight="1">
      <c r="B24" s="440"/>
      <c r="C24" s="443"/>
      <c r="D24" s="278" t="s">
        <v>507</v>
      </c>
      <c r="E24" s="280" t="s">
        <v>516</v>
      </c>
      <c r="F24" s="193" t="s">
        <v>552</v>
      </c>
      <c r="G24" s="118" t="s">
        <v>522</v>
      </c>
      <c r="H24" s="119"/>
    </row>
    <row r="25" spans="2:9" ht="45" customHeight="1">
      <c r="B25" s="441"/>
      <c r="C25" s="443"/>
      <c r="D25" s="278" t="s">
        <v>508</v>
      </c>
      <c r="E25" s="280" t="s">
        <v>516</v>
      </c>
      <c r="F25" s="193" t="s">
        <v>553</v>
      </c>
      <c r="G25" s="118"/>
      <c r="H25" s="119"/>
    </row>
    <row r="26" spans="2:9" ht="36" customHeight="1">
      <c r="B26" s="439" t="s">
        <v>514</v>
      </c>
      <c r="C26" s="442" t="s">
        <v>497</v>
      </c>
      <c r="D26" s="430"/>
      <c r="E26" s="34" t="s">
        <v>77</v>
      </c>
      <c r="F26" s="193" t="s">
        <v>551</v>
      </c>
      <c r="G26" s="118" t="s">
        <v>520</v>
      </c>
      <c r="H26" s="119"/>
      <c r="I26" s="119"/>
    </row>
    <row r="27" spans="2:9" ht="36" customHeight="1">
      <c r="B27" s="440"/>
      <c r="C27" s="439" t="s">
        <v>323</v>
      </c>
      <c r="D27" s="277" t="s">
        <v>498</v>
      </c>
      <c r="E27" s="280" t="s">
        <v>517</v>
      </c>
      <c r="F27" s="290">
        <v>10</v>
      </c>
      <c r="G27" s="113">
        <v>20</v>
      </c>
      <c r="H27" s="119"/>
    </row>
    <row r="28" spans="2:9" ht="45" customHeight="1">
      <c r="B28" s="440"/>
      <c r="C28" s="441"/>
      <c r="D28" s="279" t="s">
        <v>509</v>
      </c>
      <c r="E28" s="280" t="s">
        <v>517</v>
      </c>
      <c r="F28" s="291">
        <v>1000</v>
      </c>
      <c r="G28" s="113">
        <v>10000</v>
      </c>
      <c r="H28" s="119"/>
    </row>
    <row r="29" spans="2:9" ht="36" customHeight="1">
      <c r="B29" s="440"/>
      <c r="C29" s="443" t="s">
        <v>93</v>
      </c>
      <c r="D29" s="277" t="s">
        <v>510</v>
      </c>
      <c r="E29" s="280" t="s">
        <v>518</v>
      </c>
      <c r="F29" s="286" t="str">
        <f>'LP入稿シート '!BR80</f>
        <v>LINE洗剤詰め合わせ３</v>
      </c>
      <c r="G29" s="118" t="s">
        <v>521</v>
      </c>
      <c r="H29" s="119"/>
    </row>
    <row r="30" spans="2:9" ht="45" customHeight="1">
      <c r="B30" s="440"/>
      <c r="C30" s="443"/>
      <c r="D30" s="279" t="s">
        <v>509</v>
      </c>
      <c r="E30" s="280" t="s">
        <v>518</v>
      </c>
      <c r="F30" s="291">
        <v>10</v>
      </c>
      <c r="G30" s="118">
        <v>10000</v>
      </c>
      <c r="H30" s="119"/>
    </row>
    <row r="31" spans="2:9" ht="45" customHeight="1">
      <c r="B31" s="440"/>
      <c r="C31" s="443"/>
      <c r="D31" s="278" t="s">
        <v>558</v>
      </c>
      <c r="E31" s="280" t="s">
        <v>518</v>
      </c>
      <c r="F31" s="193">
        <v>45700</v>
      </c>
      <c r="G31" s="118">
        <v>45397</v>
      </c>
      <c r="H31" s="119"/>
    </row>
    <row r="32" spans="2:9" ht="45" customHeight="1">
      <c r="B32" s="440"/>
      <c r="C32" s="443"/>
      <c r="D32" s="278" t="s">
        <v>511</v>
      </c>
      <c r="E32" s="280" t="s">
        <v>518</v>
      </c>
      <c r="F32" s="193" t="s">
        <v>552</v>
      </c>
      <c r="G32" s="118" t="s">
        <v>522</v>
      </c>
      <c r="H32" s="119"/>
    </row>
    <row r="33" spans="2:8" ht="45" customHeight="1">
      <c r="B33" s="441"/>
      <c r="C33" s="443"/>
      <c r="D33" s="278" t="s">
        <v>512</v>
      </c>
      <c r="E33" s="280" t="s">
        <v>518</v>
      </c>
      <c r="F33" s="193" t="s">
        <v>553</v>
      </c>
      <c r="G33" s="118"/>
      <c r="H33" s="119"/>
    </row>
    <row r="34" spans="2:8" ht="36" customHeight="1">
      <c r="B34" s="428" t="s">
        <v>519</v>
      </c>
      <c r="C34" s="429"/>
      <c r="D34" s="430"/>
      <c r="E34" s="125" t="s">
        <v>77</v>
      </c>
      <c r="F34" s="193" t="s">
        <v>551</v>
      </c>
      <c r="G34" s="194">
        <v>30000</v>
      </c>
      <c r="H34" s="119"/>
    </row>
    <row r="35" spans="2:8" ht="36" customHeight="1">
      <c r="B35" s="431" t="s">
        <v>83</v>
      </c>
      <c r="C35" s="432"/>
      <c r="D35" s="114" t="s">
        <v>84</v>
      </c>
      <c r="E35" s="34" t="s">
        <v>77</v>
      </c>
      <c r="F35" s="112" t="s">
        <v>547</v>
      </c>
      <c r="G35" s="120" t="s">
        <v>85</v>
      </c>
      <c r="H35" s="124"/>
    </row>
    <row r="36" spans="2:8" ht="36" customHeight="1">
      <c r="B36" s="433"/>
      <c r="C36" s="434"/>
      <c r="D36" s="114" t="s">
        <v>86</v>
      </c>
      <c r="E36" s="437" t="s">
        <v>87</v>
      </c>
      <c r="F36" s="117" t="s">
        <v>548</v>
      </c>
      <c r="G36" s="120" t="s">
        <v>88</v>
      </c>
    </row>
    <row r="37" spans="2:8" ht="36" customHeight="1">
      <c r="B37" s="433"/>
      <c r="C37" s="434"/>
      <c r="D37" s="114" t="s">
        <v>89</v>
      </c>
      <c r="E37" s="438"/>
      <c r="F37" s="117" t="s">
        <v>549</v>
      </c>
      <c r="G37" s="121" t="s">
        <v>90</v>
      </c>
    </row>
    <row r="38" spans="2:8" ht="36" customHeight="1">
      <c r="B38" s="433"/>
      <c r="C38" s="434"/>
      <c r="D38" s="114" t="s">
        <v>91</v>
      </c>
      <c r="E38" s="125" t="s">
        <v>87</v>
      </c>
      <c r="F38" s="292" t="s">
        <v>550</v>
      </c>
      <c r="G38" s="122" t="s">
        <v>92</v>
      </c>
    </row>
    <row r="39" spans="2:8" ht="36" customHeight="1">
      <c r="B39" s="435"/>
      <c r="C39" s="436"/>
      <c r="D39" s="114" t="s">
        <v>93</v>
      </c>
      <c r="E39" s="34" t="s">
        <v>94</v>
      </c>
      <c r="F39" s="233"/>
      <c r="G39" s="123"/>
    </row>
    <row r="41" spans="2:8">
      <c r="B41" s="1" t="s">
        <v>42</v>
      </c>
    </row>
  </sheetData>
  <mergeCells count="20">
    <mergeCell ref="B10:B17"/>
    <mergeCell ref="C10:D10"/>
    <mergeCell ref="C11:C12"/>
    <mergeCell ref="C13:C17"/>
    <mergeCell ref="B2:G3"/>
    <mergeCell ref="B5:E5"/>
    <mergeCell ref="B6:D6"/>
    <mergeCell ref="B7:D7"/>
    <mergeCell ref="B8:C9"/>
    <mergeCell ref="B34:D34"/>
    <mergeCell ref="B35:C39"/>
    <mergeCell ref="E36:E37"/>
    <mergeCell ref="B18:B25"/>
    <mergeCell ref="C18:D18"/>
    <mergeCell ref="C19:C20"/>
    <mergeCell ref="C21:C25"/>
    <mergeCell ref="B26:B33"/>
    <mergeCell ref="C26:D26"/>
    <mergeCell ref="C27:C28"/>
    <mergeCell ref="C29:C33"/>
  </mergeCells>
  <phoneticPr fontId="10"/>
  <conditionalFormatting sqref="F11:F12">
    <cfRule type="expression" dxfId="19" priority="9">
      <formula>$F$10="その他"</formula>
    </cfRule>
  </conditionalFormatting>
  <conditionalFormatting sqref="F13:F17">
    <cfRule type="expression" dxfId="18" priority="8">
      <formula>$F$10="LINEポイント"</formula>
    </cfRule>
  </conditionalFormatting>
  <conditionalFormatting sqref="F19:F20">
    <cfRule type="expression" dxfId="17" priority="5">
      <formula>$F$18="その他"</formula>
    </cfRule>
    <cfRule type="expression" dxfId="16" priority="7">
      <formula>$F$10="その他"</formula>
    </cfRule>
  </conditionalFormatting>
  <conditionalFormatting sqref="F21">
    <cfRule type="expression" dxfId="15" priority="4">
      <formula>$F$18="LINEポイント"</formula>
    </cfRule>
  </conditionalFormatting>
  <conditionalFormatting sqref="F22:F25">
    <cfRule type="expression" dxfId="14" priority="2">
      <formula>$F$10="LINEポイント"</formula>
    </cfRule>
  </conditionalFormatting>
  <conditionalFormatting sqref="F27:F28">
    <cfRule type="expression" dxfId="13" priority="6">
      <formula>$F$26="その他"</formula>
    </cfRule>
  </conditionalFormatting>
  <conditionalFormatting sqref="F29">
    <cfRule type="expression" dxfId="12" priority="3">
      <formula>$F$26="LINEポイント"</formula>
    </cfRule>
  </conditionalFormatting>
  <conditionalFormatting sqref="F30:F33">
    <cfRule type="expression" dxfId="11" priority="1">
      <formula>$F$10="LINEポイント"</formula>
    </cfRule>
  </conditionalFormatting>
  <dataValidations count="1">
    <dataValidation type="list" allowBlank="1" showInputMessage="1" showErrorMessage="1" sqref="F10 F18 F26 F34" xr:uid="{52B4D47D-0B9B-46E2-9533-964EE50A51E8}">
      <formula1>"※プルダウンから選択してください※,LINEポイント,その他"</formula1>
    </dataValidation>
  </dataValidations>
  <hyperlinks>
    <hyperlink ref="F38" r:id="rId1" xr:uid="{D3E6B595-6295-4368-9FF0-283EBCB86822}"/>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35"/>
  <sheetViews>
    <sheetView showGridLines="0" zoomScale="40" zoomScaleNormal="40" workbookViewId="0">
      <selection activeCell="C2" sqref="C2:P3"/>
    </sheetView>
  </sheetViews>
  <sheetFormatPr defaultColWidth="1.53515625" defaultRowHeight="17.5"/>
  <cols>
    <col min="1" max="1" width="1.53515625" style="20" customWidth="1"/>
    <col min="2" max="2" width="2.53515625" style="20" customWidth="1"/>
    <col min="3" max="3" width="9.3046875" style="20" customWidth="1"/>
    <col min="4" max="4" width="19.3046875" style="20" bestFit="1" customWidth="1"/>
    <col min="5" max="5" width="8" style="20" customWidth="1"/>
    <col min="6" max="6" width="9.3046875" style="20" bestFit="1" customWidth="1"/>
    <col min="7" max="7" width="21.3046875" style="20" customWidth="1"/>
    <col min="8" max="8" width="28.3046875" style="20" customWidth="1"/>
    <col min="9" max="9" width="24.84375" style="20" customWidth="1"/>
    <col min="10" max="14" width="15.69140625" style="20" customWidth="1"/>
    <col min="15" max="16" width="10.69140625" style="20" customWidth="1"/>
    <col min="17" max="17" width="2.3046875" style="20" customWidth="1"/>
    <col min="18" max="18" width="1.53515625" style="20" customWidth="1"/>
    <col min="19" max="16384" width="1.53515625" style="20"/>
  </cols>
  <sheetData>
    <row r="1" spans="2:17" ht="20.25" customHeight="1" thickBot="1"/>
    <row r="2" spans="2:17" ht="30" customHeight="1">
      <c r="B2" s="21"/>
      <c r="C2" s="446" t="s">
        <v>95</v>
      </c>
      <c r="D2" s="447"/>
      <c r="E2" s="447"/>
      <c r="F2" s="447"/>
      <c r="G2" s="447"/>
      <c r="H2" s="447"/>
      <c r="I2" s="447"/>
      <c r="J2" s="447"/>
      <c r="K2" s="447"/>
      <c r="L2" s="447"/>
      <c r="M2" s="447"/>
      <c r="N2" s="447"/>
      <c r="O2" s="447"/>
      <c r="P2" s="448"/>
      <c r="Q2" s="22"/>
    </row>
    <row r="3" spans="2:17" ht="30" customHeight="1">
      <c r="B3" s="23"/>
      <c r="C3" s="449"/>
      <c r="D3" s="450"/>
      <c r="E3" s="450"/>
      <c r="F3" s="450"/>
      <c r="G3" s="450"/>
      <c r="H3" s="450"/>
      <c r="I3" s="450"/>
      <c r="J3" s="450"/>
      <c r="K3" s="450"/>
      <c r="L3" s="450"/>
      <c r="M3" s="450"/>
      <c r="N3" s="450"/>
      <c r="O3" s="450"/>
      <c r="P3" s="451"/>
      <c r="Q3" s="24"/>
    </row>
    <row r="4" spans="2:17" ht="20.25" customHeight="1">
      <c r="B4" s="23"/>
      <c r="C4" s="50" t="s">
        <v>96</v>
      </c>
      <c r="D4" s="25"/>
      <c r="E4" s="25"/>
      <c r="Q4" s="24"/>
    </row>
    <row r="5" spans="2:17" ht="20.25" customHeight="1">
      <c r="B5" s="23"/>
      <c r="C5" s="59"/>
      <c r="D5" s="25"/>
      <c r="E5" s="25"/>
      <c r="Q5" s="24"/>
    </row>
    <row r="6" spans="2:17" ht="25.5">
      <c r="B6" s="23"/>
      <c r="C6" s="60" t="s">
        <v>97</v>
      </c>
      <c r="D6" s="47"/>
      <c r="E6" s="47"/>
      <c r="F6" s="47"/>
      <c r="G6" s="47"/>
      <c r="H6" s="47"/>
      <c r="I6" s="47"/>
      <c r="J6" s="47"/>
      <c r="K6" s="47"/>
      <c r="L6" s="47"/>
      <c r="M6" s="47"/>
      <c r="N6" s="47"/>
      <c r="O6" s="47"/>
      <c r="P6" s="48"/>
      <c r="Q6" s="24"/>
    </row>
    <row r="7" spans="2:17" ht="25.5">
      <c r="B7" s="23"/>
      <c r="C7" s="41"/>
      <c r="D7" s="42"/>
      <c r="E7" s="42"/>
      <c r="F7" s="42"/>
      <c r="G7" s="42"/>
      <c r="H7" s="42"/>
      <c r="I7" s="42"/>
      <c r="J7" s="42"/>
      <c r="K7" s="42"/>
      <c r="L7" s="42"/>
      <c r="M7" s="42"/>
      <c r="N7" s="42"/>
      <c r="O7" s="42"/>
      <c r="P7" s="43"/>
      <c r="Q7" s="24"/>
    </row>
    <row r="8" spans="2:17" ht="25.5">
      <c r="B8" s="23"/>
      <c r="C8" s="41"/>
      <c r="D8" s="42"/>
      <c r="E8" s="42"/>
      <c r="F8" s="42"/>
      <c r="G8" s="42"/>
      <c r="H8" s="42"/>
      <c r="I8" s="42"/>
      <c r="J8" s="42"/>
      <c r="K8" s="42"/>
      <c r="L8" s="42"/>
      <c r="M8" s="42"/>
      <c r="N8" s="42"/>
      <c r="O8" s="42"/>
      <c r="P8" s="43"/>
      <c r="Q8" s="24"/>
    </row>
    <row r="9" spans="2:17" ht="25.5">
      <c r="B9" s="23"/>
      <c r="C9" s="41"/>
      <c r="D9" s="42"/>
      <c r="E9" s="42"/>
      <c r="F9" s="42"/>
      <c r="G9" s="42"/>
      <c r="H9" s="42"/>
      <c r="I9" s="42"/>
      <c r="J9" s="42"/>
      <c r="K9" s="42"/>
      <c r="L9" s="42"/>
      <c r="M9" s="42"/>
      <c r="N9" s="42"/>
      <c r="O9" s="42"/>
      <c r="P9" s="43"/>
      <c r="Q9" s="24"/>
    </row>
    <row r="10" spans="2:17" ht="25.5">
      <c r="B10" s="23"/>
      <c r="C10" s="41"/>
      <c r="D10" s="42"/>
      <c r="E10" s="42"/>
      <c r="F10" s="42"/>
      <c r="G10" s="42"/>
      <c r="H10" s="42"/>
      <c r="I10" s="42"/>
      <c r="J10" s="42"/>
      <c r="K10" s="42"/>
      <c r="L10" s="42"/>
      <c r="M10" s="42"/>
      <c r="N10" s="42"/>
      <c r="O10" s="42"/>
      <c r="P10" s="43"/>
      <c r="Q10" s="24"/>
    </row>
    <row r="11" spans="2:17" ht="25.5">
      <c r="B11" s="23"/>
      <c r="C11" s="41"/>
      <c r="D11" s="42"/>
      <c r="E11" s="42"/>
      <c r="F11" s="42"/>
      <c r="G11" s="42"/>
      <c r="H11" s="42"/>
      <c r="I11" s="42"/>
      <c r="J11" s="42"/>
      <c r="K11" s="42"/>
      <c r="L11" s="42"/>
      <c r="M11" s="42"/>
      <c r="N11" s="42"/>
      <c r="O11" s="42"/>
      <c r="P11" s="43"/>
      <c r="Q11" s="24"/>
    </row>
    <row r="12" spans="2:17" ht="25.5">
      <c r="B12" s="23"/>
      <c r="C12" s="41"/>
      <c r="D12" s="42"/>
      <c r="E12" s="42"/>
      <c r="F12" s="42"/>
      <c r="G12" s="42"/>
      <c r="H12" s="42"/>
      <c r="I12" s="42"/>
      <c r="J12" s="42"/>
      <c r="K12" s="42"/>
      <c r="L12" s="42"/>
      <c r="M12" s="42"/>
      <c r="N12" s="42"/>
      <c r="O12" s="42"/>
      <c r="P12" s="43"/>
      <c r="Q12" s="24"/>
    </row>
    <row r="13" spans="2:17" ht="25.5">
      <c r="B13" s="23"/>
      <c r="C13" s="41"/>
      <c r="D13" s="42"/>
      <c r="E13" s="42"/>
      <c r="F13" s="42"/>
      <c r="G13" s="42"/>
      <c r="H13" s="42"/>
      <c r="I13" s="42"/>
      <c r="J13" s="42"/>
      <c r="K13" s="42"/>
      <c r="L13" s="42"/>
      <c r="M13" s="42"/>
      <c r="N13" s="42"/>
      <c r="O13" s="42"/>
      <c r="P13" s="43"/>
      <c r="Q13" s="24"/>
    </row>
    <row r="14" spans="2:17" ht="25.5">
      <c r="B14" s="23"/>
      <c r="C14" s="41"/>
      <c r="D14" s="42"/>
      <c r="E14" s="42"/>
      <c r="F14" s="42"/>
      <c r="G14" s="42"/>
      <c r="H14" s="42"/>
      <c r="I14" s="42"/>
      <c r="J14" s="42"/>
      <c r="K14" s="42"/>
      <c r="L14" s="42"/>
      <c r="M14" s="42"/>
      <c r="N14" s="42"/>
      <c r="O14" s="42"/>
      <c r="P14" s="43"/>
      <c r="Q14" s="24"/>
    </row>
    <row r="15" spans="2:17" ht="25.5">
      <c r="B15" s="23"/>
      <c r="C15" s="41"/>
      <c r="D15" s="42"/>
      <c r="E15" s="42"/>
      <c r="F15" s="42"/>
      <c r="G15" s="42"/>
      <c r="H15" s="42"/>
      <c r="I15" s="42"/>
      <c r="J15" s="42"/>
      <c r="K15" s="42"/>
      <c r="L15" s="42"/>
      <c r="M15" s="42"/>
      <c r="N15" s="42"/>
      <c r="O15" s="42"/>
      <c r="P15" s="43"/>
      <c r="Q15" s="24"/>
    </row>
    <row r="16" spans="2:17" ht="25.5">
      <c r="B16" s="23"/>
      <c r="C16" s="41"/>
      <c r="D16" s="42"/>
      <c r="E16" s="42"/>
      <c r="F16" s="42"/>
      <c r="G16" s="42"/>
      <c r="H16" s="42"/>
      <c r="I16" s="42"/>
      <c r="J16" s="42"/>
      <c r="K16" s="42"/>
      <c r="L16" s="42"/>
      <c r="M16" s="42"/>
      <c r="N16" s="42"/>
      <c r="O16" s="42"/>
      <c r="P16" s="43"/>
      <c r="Q16" s="24"/>
    </row>
    <row r="17" spans="1:18" ht="25.5">
      <c r="B17" s="23"/>
      <c r="C17" s="41"/>
      <c r="D17" s="42"/>
      <c r="E17" s="42"/>
      <c r="F17" s="42"/>
      <c r="G17" s="42"/>
      <c r="H17" s="42"/>
      <c r="I17" s="42"/>
      <c r="J17" s="42"/>
      <c r="K17" s="42"/>
      <c r="L17" s="42"/>
      <c r="M17" s="42"/>
      <c r="N17" s="42"/>
      <c r="O17" s="42"/>
      <c r="P17" s="43"/>
      <c r="Q17" s="24"/>
    </row>
    <row r="18" spans="1:18" ht="25.5">
      <c r="B18" s="23"/>
      <c r="C18" s="41"/>
      <c r="D18" s="42"/>
      <c r="E18" s="42"/>
      <c r="F18" s="42"/>
      <c r="G18" s="42"/>
      <c r="H18" s="42"/>
      <c r="I18" s="42"/>
      <c r="J18" s="42"/>
      <c r="K18" s="42"/>
      <c r="L18" s="42"/>
      <c r="M18" s="42"/>
      <c r="N18" s="42"/>
      <c r="O18" s="42"/>
      <c r="P18" s="43"/>
      <c r="Q18" s="24"/>
    </row>
    <row r="19" spans="1:18" ht="25.5">
      <c r="B19" s="23"/>
      <c r="C19" s="41"/>
      <c r="D19" s="42"/>
      <c r="E19" s="42"/>
      <c r="F19" s="42"/>
      <c r="G19" s="42"/>
      <c r="H19" s="42"/>
      <c r="I19" s="42"/>
      <c r="J19" s="42"/>
      <c r="K19" s="42"/>
      <c r="L19" s="42"/>
      <c r="M19" s="42"/>
      <c r="N19" s="42"/>
      <c r="O19" s="42"/>
      <c r="P19" s="43"/>
      <c r="Q19" s="24"/>
    </row>
    <row r="20" spans="1:18" ht="25.5">
      <c r="B20" s="23"/>
      <c r="C20" s="41"/>
      <c r="D20" s="42"/>
      <c r="E20" s="42"/>
      <c r="F20" s="42"/>
      <c r="G20" s="42"/>
      <c r="H20" s="42"/>
      <c r="I20" s="42"/>
      <c r="J20" s="42"/>
      <c r="K20" s="42"/>
      <c r="L20" s="42"/>
      <c r="M20" s="42"/>
      <c r="N20" s="42"/>
      <c r="O20" s="42"/>
      <c r="P20" s="43"/>
      <c r="Q20" s="24"/>
    </row>
    <row r="21" spans="1:18" ht="25.5">
      <c r="B21" s="23"/>
      <c r="C21" s="41"/>
      <c r="D21" s="42"/>
      <c r="E21" s="42"/>
      <c r="F21" s="42"/>
      <c r="G21" s="42"/>
      <c r="H21" s="42"/>
      <c r="I21" s="42"/>
      <c r="J21" s="42"/>
      <c r="K21" s="42"/>
      <c r="L21" s="42"/>
      <c r="M21" s="42"/>
      <c r="N21" s="42"/>
      <c r="O21" s="42"/>
      <c r="P21" s="43"/>
      <c r="Q21" s="24"/>
    </row>
    <row r="22" spans="1:18" ht="25.5">
      <c r="B22" s="23"/>
      <c r="C22" s="41"/>
      <c r="D22" s="42"/>
      <c r="E22" s="42"/>
      <c r="F22" s="42"/>
      <c r="G22" s="42"/>
      <c r="H22" s="42"/>
      <c r="I22" s="42"/>
      <c r="J22" s="42"/>
      <c r="K22" s="42"/>
      <c r="L22" s="42"/>
      <c r="M22" s="42"/>
      <c r="N22" s="42"/>
      <c r="O22" s="42"/>
      <c r="P22" s="43"/>
      <c r="Q22" s="24"/>
    </row>
    <row r="23" spans="1:18" ht="25.5">
      <c r="B23" s="23"/>
      <c r="C23" s="44"/>
      <c r="D23" s="45"/>
      <c r="E23" s="45"/>
      <c r="F23" s="45"/>
      <c r="G23" s="45"/>
      <c r="H23" s="45"/>
      <c r="I23" s="45"/>
      <c r="J23" s="45"/>
      <c r="K23" s="45"/>
      <c r="L23" s="45"/>
      <c r="M23" s="45"/>
      <c r="N23" s="45"/>
      <c r="O23" s="45"/>
      <c r="P23" s="46"/>
      <c r="Q23" s="24"/>
    </row>
    <row r="24" spans="1:18" ht="20.25" customHeight="1">
      <c r="B24" s="23"/>
      <c r="Q24" s="24"/>
    </row>
    <row r="25" spans="1:18" s="37" customFormat="1" ht="20.25" customHeight="1">
      <c r="B25" s="38"/>
      <c r="C25" s="452" t="s">
        <v>98</v>
      </c>
      <c r="D25" s="453"/>
      <c r="E25" s="453"/>
      <c r="F25" s="453"/>
      <c r="G25" s="454"/>
      <c r="H25" s="455" t="s">
        <v>99</v>
      </c>
      <c r="I25" s="455"/>
      <c r="J25" s="455"/>
      <c r="K25" s="455"/>
      <c r="L25" s="455"/>
      <c r="M25" s="455"/>
      <c r="N25" s="455"/>
      <c r="O25" s="455"/>
      <c r="P25" s="455"/>
      <c r="Q25" s="39"/>
      <c r="R25" s="40"/>
    </row>
    <row r="26" spans="1:18" s="37" customFormat="1" ht="20.25" customHeight="1">
      <c r="B26" s="38"/>
      <c r="C26" s="452" t="s">
        <v>100</v>
      </c>
      <c r="D26" s="453"/>
      <c r="E26" s="453"/>
      <c r="F26" s="453"/>
      <c r="G26" s="454"/>
      <c r="H26" s="459" t="s">
        <v>101</v>
      </c>
      <c r="I26" s="459"/>
      <c r="J26" s="459"/>
      <c r="K26" s="459"/>
      <c r="L26" s="459"/>
      <c r="M26" s="459"/>
      <c r="N26" s="459"/>
      <c r="O26" s="459"/>
      <c r="P26" s="459"/>
      <c r="Q26" s="39"/>
      <c r="R26" s="40"/>
    </row>
    <row r="27" spans="1:18" s="37" customFormat="1" ht="20.25" customHeight="1">
      <c r="B27" s="38"/>
      <c r="C27"/>
      <c r="D27"/>
      <c r="E27"/>
      <c r="F27"/>
      <c r="G27"/>
      <c r="H27" s="58"/>
      <c r="I27" s="58"/>
      <c r="J27" s="58"/>
      <c r="K27" s="58"/>
      <c r="L27" s="58"/>
      <c r="M27" s="58"/>
      <c r="N27" s="58"/>
      <c r="O27" s="58"/>
      <c r="P27" s="58"/>
      <c r="Q27" s="39"/>
      <c r="R27" s="40"/>
    </row>
    <row r="28" spans="1:18" ht="20.25" customHeight="1">
      <c r="A28" s="19"/>
      <c r="B28" s="26"/>
      <c r="C28" s="28" t="s">
        <v>102</v>
      </c>
      <c r="D28" s="456" t="s">
        <v>73</v>
      </c>
      <c r="E28" s="457"/>
      <c r="F28" s="28" t="s">
        <v>103</v>
      </c>
      <c r="G28" s="29" t="s">
        <v>104</v>
      </c>
      <c r="H28" s="456" t="s">
        <v>105</v>
      </c>
      <c r="I28" s="457"/>
      <c r="J28" s="456" t="s">
        <v>74</v>
      </c>
      <c r="K28" s="458"/>
      <c r="L28" s="458"/>
      <c r="M28" s="458"/>
      <c r="N28" s="457"/>
      <c r="O28" s="30" t="s">
        <v>106</v>
      </c>
      <c r="P28" s="31" t="s">
        <v>107</v>
      </c>
      <c r="Q28" s="27"/>
    </row>
    <row r="29" spans="1:18" ht="104.15" customHeight="1">
      <c r="A29" s="19"/>
      <c r="B29" s="26"/>
      <c r="C29" s="32" t="s">
        <v>10</v>
      </c>
      <c r="D29" s="51" t="s">
        <v>108</v>
      </c>
      <c r="E29" s="34" t="s">
        <v>77</v>
      </c>
      <c r="F29" s="79" t="s">
        <v>109</v>
      </c>
      <c r="G29" s="267" t="s">
        <v>110</v>
      </c>
      <c r="H29" s="470" t="s">
        <v>111</v>
      </c>
      <c r="I29" s="471"/>
      <c r="J29" s="472" t="s">
        <v>112</v>
      </c>
      <c r="K29" s="473"/>
      <c r="L29" s="473"/>
      <c r="M29" s="473"/>
      <c r="N29" s="474"/>
      <c r="O29" s="35" t="s">
        <v>113</v>
      </c>
      <c r="P29" s="35" t="s">
        <v>113</v>
      </c>
      <c r="Q29" s="27"/>
    </row>
    <row r="30" spans="1:18" ht="70" customHeight="1">
      <c r="A30" s="19"/>
      <c r="B30" s="26"/>
      <c r="C30" s="32" t="s">
        <v>15</v>
      </c>
      <c r="D30" s="52" t="s">
        <v>114</v>
      </c>
      <c r="E30" s="34" t="s">
        <v>77</v>
      </c>
      <c r="F30" s="80" t="s">
        <v>115</v>
      </c>
      <c r="G30" s="265" t="s">
        <v>116</v>
      </c>
      <c r="H30" s="470" t="s">
        <v>117</v>
      </c>
      <c r="I30" s="471"/>
      <c r="J30" s="475" t="s">
        <v>118</v>
      </c>
      <c r="K30" s="476"/>
      <c r="L30" s="476"/>
      <c r="M30" s="476"/>
      <c r="N30" s="477"/>
      <c r="O30" s="82">
        <f>LEN(J30)</f>
        <v>21</v>
      </c>
      <c r="P30" s="82">
        <v>35</v>
      </c>
      <c r="Q30" s="27"/>
    </row>
    <row r="31" spans="1:18" ht="70" customHeight="1">
      <c r="A31" s="19"/>
      <c r="B31" s="26"/>
      <c r="C31" s="32" t="s">
        <v>24</v>
      </c>
      <c r="D31" s="52" t="s">
        <v>119</v>
      </c>
      <c r="E31" s="61" t="s">
        <v>120</v>
      </c>
      <c r="F31" s="80" t="s">
        <v>115</v>
      </c>
      <c r="G31" s="264" t="s">
        <v>121</v>
      </c>
      <c r="H31" s="470" t="s">
        <v>122</v>
      </c>
      <c r="I31" s="471"/>
      <c r="J31" s="478" t="s">
        <v>123</v>
      </c>
      <c r="K31" s="479"/>
      <c r="L31" s="479"/>
      <c r="M31" s="479"/>
      <c r="N31" s="480"/>
      <c r="O31" s="62"/>
      <c r="P31" s="62"/>
      <c r="Q31" s="27"/>
    </row>
    <row r="32" spans="1:18" ht="70" customHeight="1">
      <c r="A32" s="19"/>
      <c r="B32" s="26"/>
      <c r="C32" s="32" t="s">
        <v>29</v>
      </c>
      <c r="D32" s="53" t="s">
        <v>124</v>
      </c>
      <c r="E32" s="61" t="s">
        <v>120</v>
      </c>
      <c r="F32" s="80" t="s">
        <v>125</v>
      </c>
      <c r="G32" s="264"/>
      <c r="H32" s="460" t="s">
        <v>126</v>
      </c>
      <c r="I32" s="461"/>
      <c r="J32" s="462" t="str">
        <f>計測用URL!J32</f>
        <v>https://liff.line.me/1564661729-OwVgvrr1/campaign/240101XXXX?utm_source=sp&amp;utm_medium=richmessage1</v>
      </c>
      <c r="K32" s="463"/>
      <c r="L32" s="463"/>
      <c r="M32" s="463"/>
      <c r="N32" s="464"/>
      <c r="O32" s="35" t="s">
        <v>113</v>
      </c>
      <c r="P32" s="35" t="s">
        <v>113</v>
      </c>
      <c r="Q32" s="27"/>
    </row>
    <row r="33" spans="1:17" ht="70" customHeight="1">
      <c r="A33" s="19"/>
      <c r="B33" s="26"/>
      <c r="C33" s="32" t="s">
        <v>127</v>
      </c>
      <c r="D33" s="33" t="s">
        <v>128</v>
      </c>
      <c r="E33" s="36" t="s">
        <v>77</v>
      </c>
      <c r="F33" s="80" t="s">
        <v>113</v>
      </c>
      <c r="G33" s="264"/>
      <c r="H33" s="465" t="s">
        <v>129</v>
      </c>
      <c r="I33" s="466"/>
      <c r="J33" s="467" t="s">
        <v>130</v>
      </c>
      <c r="K33" s="468"/>
      <c r="L33" s="468"/>
      <c r="M33" s="468"/>
      <c r="N33" s="469"/>
      <c r="O33" s="35" t="s">
        <v>113</v>
      </c>
      <c r="P33" s="35" t="s">
        <v>113</v>
      </c>
      <c r="Q33" s="27"/>
    </row>
    <row r="34" spans="1:17" ht="20.25" customHeight="1">
      <c r="A34" s="19"/>
      <c r="B34" s="26"/>
      <c r="C34" s="54"/>
      <c r="D34" s="54"/>
      <c r="E34" s="54"/>
      <c r="F34" s="54"/>
      <c r="G34" s="54"/>
      <c r="H34" s="54"/>
      <c r="I34" s="54"/>
      <c r="J34" s="54"/>
      <c r="K34" s="54"/>
      <c r="L34" s="54"/>
      <c r="M34" s="54"/>
      <c r="N34" s="54"/>
      <c r="O34" s="54"/>
      <c r="P34" s="54"/>
      <c r="Q34" s="27"/>
    </row>
    <row r="35" spans="1:17" ht="18" thickBot="1">
      <c r="B35" s="55"/>
      <c r="C35" s="56"/>
      <c r="D35" s="56"/>
      <c r="E35" s="56"/>
      <c r="F35" s="56"/>
      <c r="G35" s="56"/>
      <c r="H35" s="56"/>
      <c r="I35" s="56"/>
      <c r="J35" s="56"/>
      <c r="K35" s="56"/>
      <c r="L35" s="56"/>
      <c r="M35" s="56"/>
      <c r="N35" s="56"/>
      <c r="O35" s="56"/>
      <c r="P35" s="56"/>
      <c r="Q35" s="57"/>
    </row>
  </sheetData>
  <mergeCells count="18">
    <mergeCell ref="H32:I32"/>
    <mergeCell ref="J32:N32"/>
    <mergeCell ref="H33:I33"/>
    <mergeCell ref="J33:N33"/>
    <mergeCell ref="H29:I29"/>
    <mergeCell ref="J29:N29"/>
    <mergeCell ref="H30:I30"/>
    <mergeCell ref="J30:N30"/>
    <mergeCell ref="H31:I31"/>
    <mergeCell ref="J31:N31"/>
    <mergeCell ref="C2:P3"/>
    <mergeCell ref="C25:G25"/>
    <mergeCell ref="H25:P25"/>
    <mergeCell ref="D28:E28"/>
    <mergeCell ref="H28:I28"/>
    <mergeCell ref="J28:N28"/>
    <mergeCell ref="C26:G26"/>
    <mergeCell ref="H26:P26"/>
  </mergeCells>
  <phoneticPr fontId="10"/>
  <conditionalFormatting sqref="O30:O31">
    <cfRule type="expression" dxfId="10" priority="1">
      <formula>$O30&gt;$P30</formula>
    </cfRule>
  </conditionalFormatting>
  <pageMargins left="0.7" right="0.7" top="0.75" bottom="0.75" header="0.3" footer="0.3"/>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Q10"/>
  <sheetViews>
    <sheetView showGridLines="0" zoomScale="70" zoomScaleNormal="70" zoomScaleSheetLayoutView="100" zoomScalePageLayoutView="70" workbookViewId="0">
      <selection activeCell="E37" sqref="E37"/>
    </sheetView>
  </sheetViews>
  <sheetFormatPr defaultColWidth="7.84375" defaultRowHeight="15"/>
  <cols>
    <col min="1" max="1" width="1.3046875" style="132" customWidth="1"/>
    <col min="2" max="2" width="30.69140625" style="132" customWidth="1"/>
    <col min="3" max="3" width="36.53515625" style="132" customWidth="1"/>
    <col min="4" max="5" width="39.69140625" style="132" customWidth="1"/>
    <col min="6" max="6" width="10.69140625" style="132" customWidth="1"/>
    <col min="7" max="16384" width="7.84375" style="132"/>
  </cols>
  <sheetData>
    <row r="1" spans="2:17" ht="9" customHeight="1"/>
    <row r="2" spans="2:17" s="135" customFormat="1" ht="51" customHeight="1">
      <c r="B2" s="133" t="s">
        <v>131</v>
      </c>
      <c r="C2" s="134"/>
      <c r="D2" s="134"/>
      <c r="E2" s="134"/>
      <c r="F2" s="132"/>
    </row>
    <row r="3" spans="2:17" s="135" customFormat="1" ht="21" customHeight="1">
      <c r="B3" s="136" t="s">
        <v>132</v>
      </c>
      <c r="C3" s="481" t="s">
        <v>133</v>
      </c>
      <c r="D3" s="482"/>
      <c r="E3" s="137" t="s">
        <v>134</v>
      </c>
    </row>
    <row r="4" spans="2:17" s="135" customFormat="1" ht="26.25" customHeight="1">
      <c r="B4" s="136" t="s">
        <v>135</v>
      </c>
      <c r="C4" s="481" t="s">
        <v>136</v>
      </c>
      <c r="D4" s="482"/>
      <c r="E4" s="138" t="s">
        <v>137</v>
      </c>
    </row>
    <row r="5" spans="2:17" s="135" customFormat="1" ht="26.25" customHeight="1">
      <c r="B5" s="136" t="s">
        <v>138</v>
      </c>
      <c r="C5" s="481" t="s">
        <v>139</v>
      </c>
      <c r="D5" s="482"/>
      <c r="E5" s="138" t="s">
        <v>137</v>
      </c>
    </row>
    <row r="6" spans="2:17">
      <c r="B6" s="139"/>
      <c r="C6" s="139"/>
      <c r="D6" s="139"/>
    </row>
    <row r="7" spans="2:17" ht="16">
      <c r="B7" s="139"/>
      <c r="C7" s="139"/>
      <c r="D7" s="139"/>
      <c r="E7" s="166" t="s">
        <v>134</v>
      </c>
    </row>
    <row r="8" spans="2:17" ht="42.75" customHeight="1">
      <c r="B8" s="483" t="s">
        <v>140</v>
      </c>
      <c r="C8" s="484" t="s">
        <v>141</v>
      </c>
      <c r="D8" s="140" t="str">
        <f>E4</f>
        <v>株式会社●●●●</v>
      </c>
      <c r="E8" s="141"/>
      <c r="F8" s="142"/>
      <c r="G8" s="142"/>
      <c r="H8" s="142"/>
      <c r="I8" s="142"/>
      <c r="J8" s="142"/>
      <c r="K8" s="143"/>
    </row>
    <row r="9" spans="2:17" ht="42.75" customHeight="1">
      <c r="B9" s="483"/>
      <c r="C9" s="485"/>
      <c r="D9" s="140" t="str">
        <f>E5</f>
        <v>株式会社●●●●</v>
      </c>
      <c r="E9" s="141"/>
      <c r="F9" s="135"/>
      <c r="G9" s="135"/>
      <c r="H9" s="144"/>
      <c r="I9" s="145"/>
      <c r="J9" s="145"/>
      <c r="K9" s="145"/>
      <c r="L9" s="146"/>
      <c r="M9" s="146"/>
      <c r="N9" s="146"/>
      <c r="O9" s="146"/>
      <c r="P9" s="146"/>
      <c r="Q9" s="146"/>
    </row>
    <row r="10" spans="2:17" ht="65.25" customHeight="1">
      <c r="F10" s="135"/>
      <c r="G10" s="135"/>
      <c r="H10" s="144"/>
      <c r="I10" s="145"/>
      <c r="J10" s="145"/>
      <c r="K10" s="145"/>
      <c r="L10" s="146"/>
      <c r="M10" s="146"/>
      <c r="N10" s="146"/>
      <c r="O10" s="146"/>
      <c r="P10" s="146"/>
      <c r="Q10" s="146"/>
    </row>
  </sheetData>
  <sheetProtection formatRows="0" insertRows="0" insertHyperlinks="0" selectLockedCells="1"/>
  <mergeCells count="5">
    <mergeCell ref="C3:D3"/>
    <mergeCell ref="C4:D4"/>
    <mergeCell ref="C5:D5"/>
    <mergeCell ref="B8:B9"/>
    <mergeCell ref="C8:C9"/>
  </mergeCells>
  <phoneticPr fontId="10"/>
  <pageMargins left="0.25" right="0.25"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43B-266C-4031-B2FF-0613812985E1}">
  <sheetPr>
    <tabColor rgb="FFFF0000"/>
    <pageSetUpPr fitToPage="1"/>
  </sheetPr>
  <dimension ref="B1:CN106"/>
  <sheetViews>
    <sheetView showGridLines="0" zoomScale="55" zoomScaleNormal="55" zoomScaleSheetLayoutView="87" workbookViewId="0">
      <selection activeCell="B2" sqref="B2:AZ3"/>
    </sheetView>
  </sheetViews>
  <sheetFormatPr defaultColWidth="2.53515625" defaultRowHeight="20"/>
  <cols>
    <col min="1" max="7" width="2.53515625" style="85"/>
    <col min="8" max="21" width="3.23046875" style="85" customWidth="1"/>
    <col min="22" max="26" width="1.3046875" style="85" customWidth="1"/>
    <col min="27" max="27" width="3.765625" style="85" bestFit="1" customWidth="1"/>
    <col min="28" max="30" width="2.53515625" style="85"/>
    <col min="31" max="31" width="4" style="85" bestFit="1" customWidth="1"/>
    <col min="32" max="52" width="2.53515625" style="85"/>
    <col min="53" max="53" width="4.4609375" bestFit="1" customWidth="1"/>
    <col min="54" max="75" width="2.53515625" style="85"/>
    <col min="76" max="90" width="2.84375" style="85" customWidth="1"/>
    <col min="91" max="16384" width="2.53515625" style="85"/>
  </cols>
  <sheetData>
    <row r="1" spans="2:92">
      <c r="B1" s="84" t="s">
        <v>142</v>
      </c>
    </row>
    <row r="2" spans="2:92" ht="20.25" customHeight="1">
      <c r="B2" s="576" t="s">
        <v>143</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8"/>
    </row>
    <row r="3" spans="2:92" ht="20.25" customHeight="1">
      <c r="B3" s="579"/>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1"/>
    </row>
    <row r="4" spans="2:92">
      <c r="B4" s="582" t="s">
        <v>144</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4"/>
    </row>
    <row r="5" spans="2:92" ht="53.25" customHeight="1">
      <c r="B5" s="585" t="s">
        <v>145</v>
      </c>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7"/>
    </row>
    <row r="6" spans="2:92">
      <c r="B6" s="582" t="s">
        <v>146</v>
      </c>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4"/>
      <c r="BX6" s="86"/>
    </row>
    <row r="7" spans="2:92">
      <c r="B7" s="87" t="s">
        <v>147</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row>
    <row r="8" spans="2:92">
      <c r="B8" s="89" t="s">
        <v>148</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88"/>
      <c r="AM8" s="88"/>
      <c r="AN8" s="88"/>
      <c r="AO8" s="88"/>
      <c r="AP8" s="88"/>
      <c r="AQ8" s="88"/>
      <c r="AR8" s="88"/>
      <c r="AS8" s="88"/>
      <c r="AT8" s="88"/>
      <c r="AU8" s="88"/>
      <c r="AV8" s="88"/>
      <c r="AW8" s="88"/>
      <c r="AX8" s="88"/>
      <c r="AY8" s="88"/>
      <c r="AZ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row>
    <row r="9" spans="2:92">
      <c r="B9" s="87" t="s">
        <v>149</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B9" s="88"/>
      <c r="BC9" s="91"/>
      <c r="BD9" s="91"/>
      <c r="BE9" s="91"/>
      <c r="BF9" s="91"/>
      <c r="BG9" s="91"/>
      <c r="BH9" s="91"/>
      <c r="BI9" s="92"/>
      <c r="BJ9" s="91"/>
      <c r="BK9" s="91"/>
      <c r="BL9" s="91"/>
      <c r="BM9" s="91"/>
      <c r="BN9" s="91"/>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row>
    <row r="10" spans="2:92">
      <c r="B10" s="87" t="s">
        <v>150</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row>
    <row r="11" spans="2:92" ht="20.25" customHeight="1">
      <c r="B11" s="588" t="s">
        <v>151</v>
      </c>
      <c r="C11" s="588"/>
      <c r="D11" s="588"/>
      <c r="E11" s="490" t="s">
        <v>152</v>
      </c>
      <c r="F11" s="490"/>
      <c r="G11" s="490"/>
      <c r="H11" s="490"/>
      <c r="I11" s="590" t="s">
        <v>153</v>
      </c>
      <c r="J11" s="591"/>
      <c r="K11" s="591"/>
      <c r="L11" s="591"/>
      <c r="M11" s="591"/>
      <c r="N11" s="591"/>
      <c r="O11" s="591"/>
      <c r="P11" s="591"/>
      <c r="Q11" s="591"/>
      <c r="R11" s="591"/>
      <c r="S11" s="591"/>
      <c r="T11" s="591"/>
      <c r="U11" s="592"/>
      <c r="V11" s="494"/>
      <c r="W11" s="495"/>
      <c r="X11" s="495"/>
      <c r="Y11" s="495"/>
      <c r="Z11" s="496"/>
      <c r="AB11" s="593" t="s">
        <v>154</v>
      </c>
      <c r="AC11" s="594"/>
      <c r="AD11" s="594"/>
      <c r="AE11" s="93">
        <v>1</v>
      </c>
      <c r="AF11" s="597" t="s">
        <v>155</v>
      </c>
      <c r="AG11" s="598"/>
      <c r="AH11" s="598"/>
      <c r="AI11" s="598"/>
      <c r="AJ11" s="598"/>
      <c r="AK11" s="598"/>
      <c r="AL11" s="598"/>
      <c r="AM11" s="598"/>
      <c r="AN11" s="598"/>
      <c r="AO11" s="598"/>
      <c r="AP11" s="598"/>
      <c r="AQ11" s="598"/>
      <c r="AR11" s="598"/>
      <c r="AS11" s="598"/>
      <c r="AT11" s="598"/>
      <c r="AU11" s="598"/>
      <c r="AV11" s="598"/>
      <c r="AW11" s="598"/>
      <c r="AX11" s="598"/>
      <c r="AY11" s="598"/>
      <c r="AZ11" s="599"/>
      <c r="BA11">
        <f t="shared" ref="BA11:BA74" si="0">LEN(AF11)</f>
        <v>12</v>
      </c>
      <c r="BD11" s="568" t="s">
        <v>156</v>
      </c>
      <c r="BE11" s="568"/>
      <c r="BF11" s="568"/>
      <c r="BG11" s="568"/>
      <c r="BH11" s="568"/>
      <c r="BI11" s="568"/>
      <c r="BJ11" s="568"/>
      <c r="BK11" s="568"/>
      <c r="BL11" s="568"/>
      <c r="BM11" s="568"/>
      <c r="BN11" s="568"/>
      <c r="BO11" s="568"/>
      <c r="BW11" s="568" t="s">
        <v>157</v>
      </c>
      <c r="BX11" s="568"/>
      <c r="BY11" s="568"/>
      <c r="BZ11" s="568"/>
      <c r="CA11" s="568"/>
      <c r="CB11" s="568"/>
      <c r="CC11" s="568"/>
      <c r="CD11" s="568"/>
      <c r="CE11" s="568"/>
      <c r="CF11" s="568"/>
      <c r="CG11" s="568"/>
      <c r="CH11" s="568"/>
      <c r="CI11" s="568"/>
      <c r="CJ11" s="568"/>
      <c r="CK11" s="568"/>
      <c r="CL11" s="568"/>
    </row>
    <row r="12" spans="2:92">
      <c r="B12" s="588"/>
      <c r="C12" s="588"/>
      <c r="D12" s="588"/>
      <c r="E12" s="539" t="s">
        <v>158</v>
      </c>
      <c r="F12" s="539"/>
      <c r="G12" s="539"/>
      <c r="H12" s="539"/>
      <c r="I12" s="539"/>
      <c r="J12" s="539"/>
      <c r="K12" s="539"/>
      <c r="L12" s="539"/>
      <c r="M12" s="539"/>
      <c r="N12" s="539"/>
      <c r="O12" s="539"/>
      <c r="P12" s="539"/>
      <c r="Q12" s="539"/>
      <c r="R12" s="539"/>
      <c r="S12" s="539"/>
      <c r="T12" s="539"/>
      <c r="U12" s="539"/>
      <c r="V12" s="539"/>
      <c r="W12" s="539"/>
      <c r="X12" s="539"/>
      <c r="Y12" s="539"/>
      <c r="Z12" s="539"/>
      <c r="AB12" s="595"/>
      <c r="AC12" s="596"/>
      <c r="AD12" s="596"/>
      <c r="AE12" s="94">
        <v>2</v>
      </c>
      <c r="AF12" s="570" t="s">
        <v>159</v>
      </c>
      <c r="AG12" s="571"/>
      <c r="AH12" s="571"/>
      <c r="AI12" s="571"/>
      <c r="AJ12" s="571"/>
      <c r="AK12" s="571"/>
      <c r="AL12" s="571"/>
      <c r="AM12" s="571"/>
      <c r="AN12" s="571"/>
      <c r="AO12" s="571"/>
      <c r="AP12" s="571"/>
      <c r="AQ12" s="571"/>
      <c r="AR12" s="571"/>
      <c r="AS12" s="571"/>
      <c r="AT12" s="571"/>
      <c r="AU12" s="571"/>
      <c r="AV12" s="571"/>
      <c r="AW12" s="571"/>
      <c r="AX12" s="571"/>
      <c r="AY12" s="571"/>
      <c r="AZ12" s="572"/>
      <c r="BA12">
        <f t="shared" si="0"/>
        <v>16</v>
      </c>
    </row>
    <row r="13" spans="2:92">
      <c r="B13" s="588"/>
      <c r="C13" s="588"/>
      <c r="D13" s="588"/>
      <c r="E13" s="539"/>
      <c r="F13" s="539"/>
      <c r="G13" s="539"/>
      <c r="H13" s="539"/>
      <c r="I13" s="539"/>
      <c r="J13" s="539"/>
      <c r="K13" s="539"/>
      <c r="L13" s="539"/>
      <c r="M13" s="539"/>
      <c r="N13" s="539"/>
      <c r="O13" s="539"/>
      <c r="P13" s="539"/>
      <c r="Q13" s="539"/>
      <c r="R13" s="539"/>
      <c r="S13" s="539"/>
      <c r="T13" s="539"/>
      <c r="U13" s="539"/>
      <c r="V13" s="539"/>
      <c r="W13" s="539"/>
      <c r="X13" s="539"/>
      <c r="Y13" s="539"/>
      <c r="Z13" s="539"/>
      <c r="AA13" s="95" t="s">
        <v>160</v>
      </c>
      <c r="AB13" s="595"/>
      <c r="AC13" s="596"/>
      <c r="AD13" s="596"/>
      <c r="AE13" s="94">
        <v>3</v>
      </c>
      <c r="AF13" s="570" t="s">
        <v>161</v>
      </c>
      <c r="AG13" s="571"/>
      <c r="AH13" s="571"/>
      <c r="AI13" s="571"/>
      <c r="AJ13" s="571"/>
      <c r="AK13" s="571"/>
      <c r="AL13" s="571"/>
      <c r="AM13" s="571"/>
      <c r="AN13" s="571"/>
      <c r="AO13" s="571"/>
      <c r="AP13" s="571"/>
      <c r="AQ13" s="571"/>
      <c r="AR13" s="571"/>
      <c r="AS13" s="571"/>
      <c r="AT13" s="571"/>
      <c r="AU13" s="571"/>
      <c r="AV13" s="571"/>
      <c r="AW13" s="571"/>
      <c r="AX13" s="571"/>
      <c r="AY13" s="571"/>
      <c r="AZ13" s="572"/>
      <c r="BA13">
        <f t="shared" si="0"/>
        <v>11</v>
      </c>
      <c r="BD13" s="85" t="s">
        <v>162</v>
      </c>
      <c r="BX13" s="85" t="s">
        <v>163</v>
      </c>
    </row>
    <row r="14" spans="2:92" ht="20.5" thickBot="1">
      <c r="B14" s="588"/>
      <c r="C14" s="588"/>
      <c r="D14" s="588"/>
      <c r="E14" s="539"/>
      <c r="F14" s="539"/>
      <c r="G14" s="539"/>
      <c r="H14" s="539"/>
      <c r="I14" s="539"/>
      <c r="J14" s="539"/>
      <c r="K14" s="539"/>
      <c r="L14" s="539"/>
      <c r="M14" s="539"/>
      <c r="N14" s="539"/>
      <c r="O14" s="539"/>
      <c r="P14" s="539"/>
      <c r="Q14" s="539"/>
      <c r="R14" s="539"/>
      <c r="S14" s="539"/>
      <c r="T14" s="539"/>
      <c r="U14" s="539"/>
      <c r="V14" s="539"/>
      <c r="W14" s="539"/>
      <c r="X14" s="539"/>
      <c r="Y14" s="539"/>
      <c r="Z14" s="539"/>
      <c r="AB14" s="595"/>
      <c r="AC14" s="596"/>
      <c r="AD14" s="596"/>
      <c r="AE14" s="94">
        <v>4</v>
      </c>
      <c r="AF14" s="570" t="s">
        <v>164</v>
      </c>
      <c r="AG14" s="571"/>
      <c r="AH14" s="571"/>
      <c r="AI14" s="571"/>
      <c r="AJ14" s="571"/>
      <c r="AK14" s="571"/>
      <c r="AL14" s="571"/>
      <c r="AM14" s="571"/>
      <c r="AN14" s="571"/>
      <c r="AO14" s="571"/>
      <c r="AP14" s="571"/>
      <c r="AQ14" s="571"/>
      <c r="AR14" s="571"/>
      <c r="AS14" s="571"/>
      <c r="AT14" s="571"/>
      <c r="AU14" s="571"/>
      <c r="AV14" s="571"/>
      <c r="AW14" s="571"/>
      <c r="AX14" s="571"/>
      <c r="AY14" s="571"/>
      <c r="AZ14" s="572"/>
      <c r="BA14">
        <f t="shared" si="0"/>
        <v>14</v>
      </c>
      <c r="BD14" s="85" t="s">
        <v>165</v>
      </c>
      <c r="BX14" s="96" t="s">
        <v>166</v>
      </c>
      <c r="BY14" s="96"/>
      <c r="BZ14" s="96"/>
      <c r="CA14" s="96"/>
      <c r="CB14" s="96"/>
      <c r="CC14" s="96"/>
      <c r="CD14" s="96"/>
      <c r="CE14" s="96"/>
      <c r="CF14" s="96"/>
      <c r="CG14" s="96"/>
      <c r="CH14" s="96"/>
      <c r="CI14" s="96"/>
      <c r="CJ14" s="96"/>
      <c r="CK14" s="96"/>
      <c r="CL14" s="96"/>
    </row>
    <row r="15" spans="2:92">
      <c r="B15" s="588"/>
      <c r="C15" s="588"/>
      <c r="D15" s="588"/>
      <c r="E15" s="539"/>
      <c r="F15" s="539"/>
      <c r="G15" s="539"/>
      <c r="H15" s="539"/>
      <c r="I15" s="539"/>
      <c r="J15" s="539"/>
      <c r="K15" s="539"/>
      <c r="L15" s="539"/>
      <c r="M15" s="539"/>
      <c r="N15" s="539"/>
      <c r="O15" s="539"/>
      <c r="P15" s="539"/>
      <c r="Q15" s="539"/>
      <c r="R15" s="539"/>
      <c r="S15" s="539"/>
      <c r="T15" s="539"/>
      <c r="U15" s="539"/>
      <c r="V15" s="539"/>
      <c r="W15" s="539"/>
      <c r="X15" s="539"/>
      <c r="Y15" s="539"/>
      <c r="Z15" s="539"/>
      <c r="AA15" s="85">
        <f>LEN(E12)</f>
        <v>15</v>
      </c>
      <c r="AB15" s="595"/>
      <c r="AC15" s="596"/>
      <c r="AD15" s="596"/>
      <c r="AE15" s="293">
        <v>5</v>
      </c>
      <c r="AF15" s="573" t="s">
        <v>167</v>
      </c>
      <c r="AG15" s="574"/>
      <c r="AH15" s="574"/>
      <c r="AI15" s="574"/>
      <c r="AJ15" s="574"/>
      <c r="AK15" s="574"/>
      <c r="AL15" s="574"/>
      <c r="AM15" s="574"/>
      <c r="AN15" s="574"/>
      <c r="AO15" s="574"/>
      <c r="AP15" s="574"/>
      <c r="AQ15" s="574"/>
      <c r="AR15" s="574"/>
      <c r="AS15" s="574"/>
      <c r="AT15" s="574"/>
      <c r="AU15" s="574"/>
      <c r="AV15" s="574"/>
      <c r="AW15" s="574"/>
      <c r="AX15" s="574"/>
      <c r="AY15" s="574"/>
      <c r="AZ15" s="575"/>
      <c r="BA15">
        <f t="shared" si="0"/>
        <v>4</v>
      </c>
      <c r="BW15" s="97"/>
      <c r="BX15" s="98"/>
      <c r="BY15" s="98"/>
      <c r="BZ15" s="98"/>
      <c r="CA15" s="98"/>
      <c r="CB15" s="98"/>
      <c r="CC15" s="98"/>
      <c r="CD15" s="98"/>
      <c r="CE15" s="98"/>
      <c r="CF15" s="98"/>
      <c r="CG15" s="98"/>
      <c r="CH15" s="98"/>
      <c r="CI15" s="98"/>
      <c r="CJ15" s="98"/>
      <c r="CK15" s="98"/>
      <c r="CL15" s="99"/>
      <c r="CM15" s="100"/>
    </row>
    <row r="16" spans="2:92" ht="20.25" customHeight="1" thickBot="1">
      <c r="B16" s="589"/>
      <c r="C16" s="589"/>
      <c r="D16" s="589"/>
      <c r="E16" s="569"/>
      <c r="F16" s="569"/>
      <c r="G16" s="569"/>
      <c r="H16" s="569"/>
      <c r="I16" s="569"/>
      <c r="J16" s="569"/>
      <c r="K16" s="569"/>
      <c r="L16" s="569"/>
      <c r="M16" s="569"/>
      <c r="N16" s="569"/>
      <c r="O16" s="569"/>
      <c r="P16" s="569"/>
      <c r="Q16" s="569"/>
      <c r="R16" s="569"/>
      <c r="S16" s="569"/>
      <c r="T16" s="569"/>
      <c r="U16" s="569"/>
      <c r="V16" s="569"/>
      <c r="W16" s="569"/>
      <c r="X16" s="569"/>
      <c r="Y16" s="569"/>
      <c r="Z16" s="569"/>
      <c r="AA16" s="101"/>
      <c r="AB16" s="595"/>
      <c r="AC16" s="596"/>
      <c r="AD16" s="596"/>
      <c r="AE16" s="293">
        <v>6</v>
      </c>
      <c r="AF16" s="573" t="s">
        <v>168</v>
      </c>
      <c r="AG16" s="574"/>
      <c r="AH16" s="574"/>
      <c r="AI16" s="574"/>
      <c r="AJ16" s="574"/>
      <c r="AK16" s="574"/>
      <c r="AL16" s="574"/>
      <c r="AM16" s="574"/>
      <c r="AN16" s="574"/>
      <c r="AO16" s="574"/>
      <c r="AP16" s="574"/>
      <c r="AQ16" s="574"/>
      <c r="AR16" s="574"/>
      <c r="AS16" s="574"/>
      <c r="AT16" s="574"/>
      <c r="AU16" s="574"/>
      <c r="AV16" s="574"/>
      <c r="AW16" s="574"/>
      <c r="AX16" s="574"/>
      <c r="AY16" s="574"/>
      <c r="AZ16" s="575"/>
      <c r="BA16">
        <f t="shared" si="0"/>
        <v>3</v>
      </c>
      <c r="BW16" s="100"/>
      <c r="BX16" s="85" t="s">
        <v>169</v>
      </c>
      <c r="CC16" s="85" t="s">
        <v>170</v>
      </c>
      <c r="CL16" s="102"/>
      <c r="CM16" s="100"/>
    </row>
    <row r="17" spans="2:91" ht="20.5">
      <c r="B17" s="559" t="s">
        <v>171</v>
      </c>
      <c r="C17" s="560"/>
      <c r="D17" s="560"/>
      <c r="E17" s="522" t="s">
        <v>152</v>
      </c>
      <c r="F17" s="522"/>
      <c r="G17" s="522"/>
      <c r="H17" s="522"/>
      <c r="I17" s="561" t="s">
        <v>542</v>
      </c>
      <c r="J17" s="562"/>
      <c r="K17" s="562"/>
      <c r="L17" s="562"/>
      <c r="M17" s="562"/>
      <c r="N17" s="562"/>
      <c r="O17" s="562"/>
      <c r="P17" s="562"/>
      <c r="Q17" s="562"/>
      <c r="R17" s="562"/>
      <c r="S17" s="562"/>
      <c r="T17" s="562"/>
      <c r="U17" s="563"/>
      <c r="V17" s="564"/>
      <c r="W17" s="565"/>
      <c r="X17" s="565"/>
      <c r="Y17" s="565"/>
      <c r="Z17" s="566"/>
      <c r="AB17" s="520" t="s">
        <v>172</v>
      </c>
      <c r="AC17" s="521"/>
      <c r="AD17" s="521"/>
      <c r="AE17" s="103">
        <v>1</v>
      </c>
      <c r="AF17" s="537" t="s">
        <v>173</v>
      </c>
      <c r="AG17" s="537"/>
      <c r="AH17" s="537"/>
      <c r="AI17" s="537"/>
      <c r="AJ17" s="537"/>
      <c r="AK17" s="537"/>
      <c r="AL17" s="537"/>
      <c r="AM17" s="537"/>
      <c r="AN17" s="537"/>
      <c r="AO17" s="537"/>
      <c r="AP17" s="537"/>
      <c r="AQ17" s="537"/>
      <c r="AR17" s="537"/>
      <c r="AS17" s="537"/>
      <c r="AT17" s="537"/>
      <c r="AU17" s="537"/>
      <c r="AV17" s="537"/>
      <c r="AW17" s="537"/>
      <c r="AX17" s="537"/>
      <c r="AY17" s="537"/>
      <c r="AZ17" s="538"/>
      <c r="BA17">
        <f t="shared" si="0"/>
        <v>15</v>
      </c>
      <c r="BW17" s="100"/>
      <c r="BX17" s="225" t="s">
        <v>174</v>
      </c>
      <c r="CC17" s="225" t="s">
        <v>175</v>
      </c>
      <c r="CF17" s="225"/>
      <c r="CG17" s="225"/>
      <c r="CH17" s="225" t="s">
        <v>176</v>
      </c>
      <c r="CI17" s="225"/>
      <c r="CL17" s="102"/>
      <c r="CM17" s="100"/>
    </row>
    <row r="18" spans="2:91" ht="20.5">
      <c r="B18" s="529"/>
      <c r="C18" s="530"/>
      <c r="D18" s="530"/>
      <c r="E18" s="543" t="s">
        <v>177</v>
      </c>
      <c r="F18" s="543"/>
      <c r="G18" s="543"/>
      <c r="H18" s="543"/>
      <c r="I18" s="543"/>
      <c r="J18" s="543"/>
      <c r="K18" s="543"/>
      <c r="L18" s="543"/>
      <c r="M18" s="543"/>
      <c r="N18" s="543"/>
      <c r="O18" s="543"/>
      <c r="P18" s="543"/>
      <c r="Q18" s="543"/>
      <c r="R18" s="543"/>
      <c r="S18" s="543"/>
      <c r="T18" s="543"/>
      <c r="U18" s="543"/>
      <c r="V18" s="543"/>
      <c r="W18" s="543"/>
      <c r="X18" s="543"/>
      <c r="Y18" s="543"/>
      <c r="Z18" s="544"/>
      <c r="AB18" s="515"/>
      <c r="AC18" s="489"/>
      <c r="AD18" s="489"/>
      <c r="AE18" s="104">
        <v>2</v>
      </c>
      <c r="AF18" s="539"/>
      <c r="AG18" s="539"/>
      <c r="AH18" s="539"/>
      <c r="AI18" s="539"/>
      <c r="AJ18" s="539"/>
      <c r="AK18" s="539"/>
      <c r="AL18" s="539"/>
      <c r="AM18" s="539"/>
      <c r="AN18" s="539"/>
      <c r="AO18" s="539"/>
      <c r="AP18" s="539"/>
      <c r="AQ18" s="539"/>
      <c r="AR18" s="539"/>
      <c r="AS18" s="539"/>
      <c r="AT18" s="539"/>
      <c r="AU18" s="539"/>
      <c r="AV18" s="539"/>
      <c r="AW18" s="539"/>
      <c r="AX18" s="539"/>
      <c r="AY18" s="539"/>
      <c r="AZ18" s="540"/>
      <c r="BA18">
        <f t="shared" si="0"/>
        <v>0</v>
      </c>
      <c r="BW18" s="100"/>
      <c r="BX18" s="225" t="s">
        <v>178</v>
      </c>
      <c r="CC18" s="225" t="s">
        <v>179</v>
      </c>
      <c r="CF18" s="225"/>
      <c r="CG18" s="225"/>
      <c r="CH18" s="225" t="s">
        <v>180</v>
      </c>
      <c r="CI18" s="225"/>
      <c r="CL18" s="102"/>
      <c r="CM18" s="100"/>
    </row>
    <row r="19" spans="2:91" ht="20.5">
      <c r="B19" s="529"/>
      <c r="C19" s="530"/>
      <c r="D19" s="530"/>
      <c r="E19" s="543"/>
      <c r="F19" s="543"/>
      <c r="G19" s="543"/>
      <c r="H19" s="543"/>
      <c r="I19" s="543"/>
      <c r="J19" s="543"/>
      <c r="K19" s="543"/>
      <c r="L19" s="543"/>
      <c r="M19" s="543"/>
      <c r="N19" s="543"/>
      <c r="O19" s="543"/>
      <c r="P19" s="543"/>
      <c r="Q19" s="543"/>
      <c r="R19" s="543"/>
      <c r="S19" s="543"/>
      <c r="T19" s="543"/>
      <c r="U19" s="543"/>
      <c r="V19" s="543"/>
      <c r="W19" s="543"/>
      <c r="X19" s="543"/>
      <c r="Y19" s="543"/>
      <c r="Z19" s="544"/>
      <c r="AA19" s="95" t="s">
        <v>160</v>
      </c>
      <c r="AB19" s="515"/>
      <c r="AC19" s="489"/>
      <c r="AD19" s="489"/>
      <c r="AE19" s="104">
        <v>3</v>
      </c>
      <c r="AF19" s="539"/>
      <c r="AG19" s="539"/>
      <c r="AH19" s="539"/>
      <c r="AI19" s="539"/>
      <c r="AJ19" s="539"/>
      <c r="AK19" s="539"/>
      <c r="AL19" s="539"/>
      <c r="AM19" s="539"/>
      <c r="AN19" s="539"/>
      <c r="AO19" s="539"/>
      <c r="AP19" s="539"/>
      <c r="AQ19" s="539"/>
      <c r="AR19" s="539"/>
      <c r="AS19" s="539"/>
      <c r="AT19" s="539"/>
      <c r="AU19" s="539"/>
      <c r="AV19" s="539"/>
      <c r="AW19" s="539"/>
      <c r="AX19" s="539"/>
      <c r="AY19" s="539"/>
      <c r="AZ19" s="540"/>
      <c r="BA19">
        <f t="shared" si="0"/>
        <v>0</v>
      </c>
      <c r="BW19" s="100"/>
      <c r="BX19" s="225" t="s">
        <v>181</v>
      </c>
      <c r="CA19" s="225"/>
      <c r="CC19" s="225" t="s">
        <v>182</v>
      </c>
      <c r="CF19" s="225"/>
      <c r="CG19" s="225"/>
      <c r="CH19" s="225" t="s">
        <v>183</v>
      </c>
      <c r="CI19" s="225"/>
      <c r="CL19" s="102"/>
      <c r="CM19" s="100"/>
    </row>
    <row r="20" spans="2:91" ht="20.5">
      <c r="B20" s="529"/>
      <c r="C20" s="530"/>
      <c r="D20" s="530"/>
      <c r="E20" s="543"/>
      <c r="F20" s="543"/>
      <c r="G20" s="543"/>
      <c r="H20" s="543"/>
      <c r="I20" s="543"/>
      <c r="J20" s="543"/>
      <c r="K20" s="543"/>
      <c r="L20" s="543"/>
      <c r="M20" s="543"/>
      <c r="N20" s="543"/>
      <c r="O20" s="543"/>
      <c r="P20" s="543"/>
      <c r="Q20" s="543"/>
      <c r="R20" s="543"/>
      <c r="S20" s="543"/>
      <c r="T20" s="543"/>
      <c r="U20" s="543"/>
      <c r="V20" s="543"/>
      <c r="W20" s="543"/>
      <c r="X20" s="543"/>
      <c r="Y20" s="543"/>
      <c r="Z20" s="544"/>
      <c r="AB20" s="515"/>
      <c r="AC20" s="489"/>
      <c r="AD20" s="489"/>
      <c r="AE20" s="104">
        <v>4</v>
      </c>
      <c r="AF20" s="539"/>
      <c r="AG20" s="539"/>
      <c r="AH20" s="539"/>
      <c r="AI20" s="539"/>
      <c r="AJ20" s="539"/>
      <c r="AK20" s="539"/>
      <c r="AL20" s="539"/>
      <c r="AM20" s="539"/>
      <c r="AN20" s="539"/>
      <c r="AO20" s="539"/>
      <c r="AP20" s="539"/>
      <c r="AQ20" s="539"/>
      <c r="AR20" s="539"/>
      <c r="AS20" s="539"/>
      <c r="AT20" s="539"/>
      <c r="AU20" s="539"/>
      <c r="AV20" s="539"/>
      <c r="AW20" s="539"/>
      <c r="AX20" s="539"/>
      <c r="AY20" s="539"/>
      <c r="AZ20" s="540"/>
      <c r="BA20">
        <f t="shared" si="0"/>
        <v>0</v>
      </c>
      <c r="BW20" s="100"/>
      <c r="BX20" s="225" t="s">
        <v>184</v>
      </c>
      <c r="CA20" s="225"/>
      <c r="CC20" s="225" t="s">
        <v>185</v>
      </c>
      <c r="CF20" s="225"/>
      <c r="CG20" s="225"/>
      <c r="CH20" s="225" t="s">
        <v>186</v>
      </c>
      <c r="CI20" s="225"/>
      <c r="CL20" s="102"/>
      <c r="CM20" s="100"/>
    </row>
    <row r="21" spans="2:91" ht="20.25" customHeight="1" thickBot="1">
      <c r="B21" s="529"/>
      <c r="C21" s="530"/>
      <c r="D21" s="530"/>
      <c r="E21" s="543"/>
      <c r="F21" s="543"/>
      <c r="G21" s="543"/>
      <c r="H21" s="543"/>
      <c r="I21" s="567"/>
      <c r="J21" s="567"/>
      <c r="K21" s="567"/>
      <c r="L21" s="567"/>
      <c r="M21" s="567"/>
      <c r="N21" s="567"/>
      <c r="O21" s="567"/>
      <c r="P21" s="567"/>
      <c r="Q21" s="567"/>
      <c r="R21" s="567"/>
      <c r="S21" s="567"/>
      <c r="T21" s="567"/>
      <c r="U21" s="567"/>
      <c r="V21" s="543"/>
      <c r="W21" s="543"/>
      <c r="X21" s="543"/>
      <c r="Y21" s="543"/>
      <c r="Z21" s="544"/>
      <c r="AA21" s="85">
        <f>LEN(E18)</f>
        <v>11</v>
      </c>
      <c r="AB21" s="516"/>
      <c r="AC21" s="517"/>
      <c r="AD21" s="517"/>
      <c r="AE21" s="105">
        <v>5</v>
      </c>
      <c r="AF21" s="541"/>
      <c r="AG21" s="541"/>
      <c r="AH21" s="541"/>
      <c r="AI21" s="541"/>
      <c r="AJ21" s="541"/>
      <c r="AK21" s="541"/>
      <c r="AL21" s="541"/>
      <c r="AM21" s="541"/>
      <c r="AN21" s="541"/>
      <c r="AO21" s="541"/>
      <c r="AP21" s="541"/>
      <c r="AQ21" s="541"/>
      <c r="AR21" s="541"/>
      <c r="AS21" s="541"/>
      <c r="AT21" s="541"/>
      <c r="AU21" s="541"/>
      <c r="AV21" s="541"/>
      <c r="AW21" s="541"/>
      <c r="AX21" s="541"/>
      <c r="AY21" s="541"/>
      <c r="AZ21" s="542"/>
      <c r="BA21">
        <f t="shared" si="0"/>
        <v>0</v>
      </c>
      <c r="BB21" s="101"/>
      <c r="BC21" s="101"/>
      <c r="BW21" s="100"/>
      <c r="BX21" s="225"/>
      <c r="CC21" s="225" t="s">
        <v>187</v>
      </c>
      <c r="CF21" s="225"/>
      <c r="CG21" s="225"/>
      <c r="CH21" s="225" t="s">
        <v>188</v>
      </c>
      <c r="CI21" s="225"/>
      <c r="CL21" s="102"/>
      <c r="CM21" s="100"/>
    </row>
    <row r="22" spans="2:91" ht="20.5">
      <c r="B22" s="529" t="s">
        <v>189</v>
      </c>
      <c r="C22" s="530"/>
      <c r="D22" s="530"/>
      <c r="E22" s="490" t="s">
        <v>152</v>
      </c>
      <c r="F22" s="490"/>
      <c r="G22" s="490"/>
      <c r="H22" s="490"/>
      <c r="I22" s="533" t="str">
        <f>IF(年齢範囲="✓", "年齢専用（20歳以上）-プルダウン（単一選択）","年齢専用（全年齢）-プルダウン（単一選択）")</f>
        <v>年齢専用（全年齢）-プルダウン（単一選択）</v>
      </c>
      <c r="J22" s="534"/>
      <c r="K22" s="534"/>
      <c r="L22" s="534"/>
      <c r="M22" s="534"/>
      <c r="N22" s="534"/>
      <c r="O22" s="534"/>
      <c r="P22" s="534"/>
      <c r="Q22" s="534"/>
      <c r="R22" s="534"/>
      <c r="S22" s="534"/>
      <c r="T22" s="534"/>
      <c r="U22" s="535"/>
      <c r="V22" s="494"/>
      <c r="W22" s="495"/>
      <c r="X22" s="495"/>
      <c r="Y22" s="495"/>
      <c r="Z22" s="536"/>
      <c r="AB22" s="520" t="s">
        <v>190</v>
      </c>
      <c r="AC22" s="521"/>
      <c r="AD22" s="521"/>
      <c r="AE22" s="103">
        <v>1</v>
      </c>
      <c r="AF22" s="537" t="s">
        <v>173</v>
      </c>
      <c r="AG22" s="537"/>
      <c r="AH22" s="537"/>
      <c r="AI22" s="537"/>
      <c r="AJ22" s="537"/>
      <c r="AK22" s="537"/>
      <c r="AL22" s="537"/>
      <c r="AM22" s="537"/>
      <c r="AN22" s="537"/>
      <c r="AO22" s="537"/>
      <c r="AP22" s="537"/>
      <c r="AQ22" s="537"/>
      <c r="AR22" s="537"/>
      <c r="AS22" s="537"/>
      <c r="AT22" s="537"/>
      <c r="AU22" s="537"/>
      <c r="AV22" s="537"/>
      <c r="AW22" s="537"/>
      <c r="AX22" s="537"/>
      <c r="AY22" s="537"/>
      <c r="AZ22" s="538"/>
      <c r="BA22">
        <f t="shared" si="0"/>
        <v>15</v>
      </c>
      <c r="BB22" s="101"/>
      <c r="BC22" s="101"/>
      <c r="BW22" s="100"/>
      <c r="BX22" s="225"/>
      <c r="CC22" s="225" t="s">
        <v>191</v>
      </c>
      <c r="CF22" s="225"/>
      <c r="CG22" s="225"/>
      <c r="CH22" s="225" t="s">
        <v>192</v>
      </c>
      <c r="CI22" s="225"/>
      <c r="CL22" s="102"/>
      <c r="CM22" s="100"/>
    </row>
    <row r="23" spans="2:91" ht="20.5">
      <c r="B23" s="529"/>
      <c r="C23" s="530"/>
      <c r="D23" s="530"/>
      <c r="E23" s="548" t="s">
        <v>193</v>
      </c>
      <c r="F23" s="548"/>
      <c r="G23" s="548"/>
      <c r="H23" s="548"/>
      <c r="I23" s="548"/>
      <c r="J23" s="548"/>
      <c r="K23" s="548"/>
      <c r="L23" s="548"/>
      <c r="M23" s="548"/>
      <c r="N23" s="548"/>
      <c r="O23" s="548"/>
      <c r="P23" s="548"/>
      <c r="Q23" s="548"/>
      <c r="R23" s="548"/>
      <c r="S23" s="548"/>
      <c r="T23" s="548"/>
      <c r="U23" s="548"/>
      <c r="V23" s="548"/>
      <c r="W23" s="548"/>
      <c r="X23" s="548"/>
      <c r="Y23" s="548"/>
      <c r="Z23" s="549"/>
      <c r="AB23" s="515"/>
      <c r="AC23" s="489"/>
      <c r="AD23" s="489"/>
      <c r="AE23" s="104">
        <v>2</v>
      </c>
      <c r="AF23" s="539"/>
      <c r="AG23" s="539"/>
      <c r="AH23" s="539"/>
      <c r="AI23" s="539"/>
      <c r="AJ23" s="539"/>
      <c r="AK23" s="539"/>
      <c r="AL23" s="539"/>
      <c r="AM23" s="539"/>
      <c r="AN23" s="539"/>
      <c r="AO23" s="539"/>
      <c r="AP23" s="539"/>
      <c r="AQ23" s="539"/>
      <c r="AR23" s="539"/>
      <c r="AS23" s="539"/>
      <c r="AT23" s="539"/>
      <c r="AU23" s="539"/>
      <c r="AV23" s="539"/>
      <c r="AW23" s="539"/>
      <c r="AX23" s="539"/>
      <c r="AY23" s="539"/>
      <c r="AZ23" s="540"/>
      <c r="BA23">
        <f t="shared" si="0"/>
        <v>0</v>
      </c>
      <c r="BB23" s="101"/>
      <c r="BC23" s="101"/>
      <c r="BW23" s="100"/>
      <c r="BX23" s="225"/>
      <c r="CC23" s="225" t="s">
        <v>194</v>
      </c>
      <c r="CF23" s="225"/>
      <c r="CG23" s="225"/>
      <c r="CH23" s="225" t="s">
        <v>195</v>
      </c>
      <c r="CI23" s="225"/>
      <c r="CL23" s="102"/>
      <c r="CM23" s="100"/>
    </row>
    <row r="24" spans="2:91" ht="20.5">
      <c r="B24" s="529"/>
      <c r="C24" s="530"/>
      <c r="D24" s="530"/>
      <c r="E24" s="550"/>
      <c r="F24" s="550"/>
      <c r="G24" s="548"/>
      <c r="H24" s="548"/>
      <c r="I24" s="548"/>
      <c r="J24" s="548"/>
      <c r="K24" s="548"/>
      <c r="L24" s="548"/>
      <c r="M24" s="548"/>
      <c r="N24" s="548"/>
      <c r="O24" s="548"/>
      <c r="P24" s="548"/>
      <c r="Q24" s="548"/>
      <c r="R24" s="548"/>
      <c r="S24" s="548"/>
      <c r="T24" s="548"/>
      <c r="U24" s="548"/>
      <c r="V24" s="548"/>
      <c r="W24" s="548"/>
      <c r="X24" s="548"/>
      <c r="Y24" s="548"/>
      <c r="Z24" s="549"/>
      <c r="AA24" s="95" t="s">
        <v>160</v>
      </c>
      <c r="AB24" s="515"/>
      <c r="AC24" s="489"/>
      <c r="AD24" s="489"/>
      <c r="AE24" s="104">
        <v>3</v>
      </c>
      <c r="AF24" s="539"/>
      <c r="AG24" s="539"/>
      <c r="AH24" s="539"/>
      <c r="AI24" s="539"/>
      <c r="AJ24" s="539"/>
      <c r="AK24" s="539"/>
      <c r="AL24" s="539"/>
      <c r="AM24" s="539"/>
      <c r="AN24" s="539"/>
      <c r="AO24" s="539"/>
      <c r="AP24" s="539"/>
      <c r="AQ24" s="539"/>
      <c r="AR24" s="539"/>
      <c r="AS24" s="539"/>
      <c r="AT24" s="539"/>
      <c r="AU24" s="539"/>
      <c r="AV24" s="539"/>
      <c r="AW24" s="539"/>
      <c r="AX24" s="539"/>
      <c r="AY24" s="539"/>
      <c r="AZ24" s="540"/>
      <c r="BA24">
        <f t="shared" si="0"/>
        <v>0</v>
      </c>
      <c r="BB24" s="101"/>
      <c r="BC24" s="101"/>
      <c r="BW24" s="100"/>
      <c r="CC24" s="225" t="s">
        <v>196</v>
      </c>
      <c r="CF24" s="225"/>
      <c r="CG24" s="225"/>
      <c r="CH24" s="225" t="s">
        <v>197</v>
      </c>
      <c r="CI24" s="225"/>
      <c r="CL24" s="102"/>
      <c r="CM24" s="100"/>
    </row>
    <row r="25" spans="2:91" ht="20.5">
      <c r="B25" s="529"/>
      <c r="C25" s="530"/>
      <c r="D25" s="547"/>
      <c r="E25" s="551" t="s">
        <v>544</v>
      </c>
      <c r="F25" s="552"/>
      <c r="G25" s="555" t="s">
        <v>198</v>
      </c>
      <c r="H25" s="556"/>
      <c r="I25" s="556"/>
      <c r="J25" s="556"/>
      <c r="K25" s="556"/>
      <c r="L25" s="556"/>
      <c r="M25" s="556"/>
      <c r="N25" s="556"/>
      <c r="O25" s="556"/>
      <c r="P25" s="556"/>
      <c r="Q25" s="556"/>
      <c r="R25" s="556"/>
      <c r="S25" s="556"/>
      <c r="T25" s="556"/>
      <c r="U25" s="556"/>
      <c r="V25" s="556"/>
      <c r="W25" s="556"/>
      <c r="X25" s="556"/>
      <c r="Y25" s="556"/>
      <c r="Z25" s="557"/>
      <c r="AB25" s="515"/>
      <c r="AC25" s="489"/>
      <c r="AD25" s="489"/>
      <c r="AE25" s="104">
        <v>4</v>
      </c>
      <c r="AF25" s="539"/>
      <c r="AG25" s="539"/>
      <c r="AH25" s="539"/>
      <c r="AI25" s="539"/>
      <c r="AJ25" s="539"/>
      <c r="AK25" s="539"/>
      <c r="AL25" s="539"/>
      <c r="AM25" s="539"/>
      <c r="AN25" s="539"/>
      <c r="AO25" s="539"/>
      <c r="AP25" s="539"/>
      <c r="AQ25" s="539"/>
      <c r="AR25" s="539"/>
      <c r="AS25" s="539"/>
      <c r="AT25" s="539"/>
      <c r="AU25" s="539"/>
      <c r="AV25" s="539"/>
      <c r="AW25" s="539"/>
      <c r="AX25" s="539"/>
      <c r="AY25" s="539"/>
      <c r="AZ25" s="540"/>
      <c r="BA25">
        <f t="shared" si="0"/>
        <v>0</v>
      </c>
      <c r="BB25" s="101"/>
      <c r="BC25" s="101"/>
      <c r="BW25" s="100"/>
      <c r="BX25" s="85" t="s">
        <v>199</v>
      </c>
      <c r="CC25" s="225" t="s">
        <v>200</v>
      </c>
      <c r="CF25" s="225"/>
      <c r="CG25" s="225"/>
      <c r="CH25" s="225" t="s">
        <v>201</v>
      </c>
      <c r="CI25" s="225"/>
      <c r="CL25" s="102"/>
      <c r="CM25" s="100"/>
    </row>
    <row r="26" spans="2:91" ht="21" thickBot="1">
      <c r="B26" s="529"/>
      <c r="C26" s="530"/>
      <c r="D26" s="547"/>
      <c r="E26" s="553"/>
      <c r="F26" s="554"/>
      <c r="G26" s="555"/>
      <c r="H26" s="556"/>
      <c r="I26" s="558"/>
      <c r="J26" s="558"/>
      <c r="K26" s="558"/>
      <c r="L26" s="558"/>
      <c r="M26" s="558"/>
      <c r="N26" s="558"/>
      <c r="O26" s="558"/>
      <c r="P26" s="558"/>
      <c r="Q26" s="558"/>
      <c r="R26" s="558"/>
      <c r="S26" s="558"/>
      <c r="T26" s="558"/>
      <c r="U26" s="558"/>
      <c r="V26" s="556"/>
      <c r="W26" s="556"/>
      <c r="X26" s="556"/>
      <c r="Y26" s="556"/>
      <c r="Z26" s="557"/>
      <c r="AA26" s="85">
        <f>LEN(E23)</f>
        <v>11</v>
      </c>
      <c r="AB26" s="516"/>
      <c r="AC26" s="517"/>
      <c r="AD26" s="517"/>
      <c r="AE26" s="105">
        <v>5</v>
      </c>
      <c r="AF26" s="541"/>
      <c r="AG26" s="541"/>
      <c r="AH26" s="541"/>
      <c r="AI26" s="541"/>
      <c r="AJ26" s="541"/>
      <c r="AK26" s="541"/>
      <c r="AL26" s="541"/>
      <c r="AM26" s="541"/>
      <c r="AN26" s="541"/>
      <c r="AO26" s="541"/>
      <c r="AP26" s="541"/>
      <c r="AQ26" s="541"/>
      <c r="AR26" s="541"/>
      <c r="AS26" s="541"/>
      <c r="AT26" s="541"/>
      <c r="AU26" s="541"/>
      <c r="AV26" s="541"/>
      <c r="AW26" s="541"/>
      <c r="AX26" s="541"/>
      <c r="AY26" s="541"/>
      <c r="AZ26" s="542"/>
      <c r="BA26">
        <f t="shared" si="0"/>
        <v>0</v>
      </c>
      <c r="BB26" s="101"/>
      <c r="BC26" s="101"/>
      <c r="BW26" s="100"/>
      <c r="BX26" s="226" t="s">
        <v>202</v>
      </c>
      <c r="CC26" s="225" t="s">
        <v>203</v>
      </c>
      <c r="CF26" s="225"/>
      <c r="CG26" s="225"/>
      <c r="CH26" s="225" t="s">
        <v>204</v>
      </c>
      <c r="CI26" s="225"/>
      <c r="CL26" s="102"/>
      <c r="CM26" s="100"/>
    </row>
    <row r="27" spans="2:91" ht="20.5">
      <c r="B27" s="529" t="s">
        <v>205</v>
      </c>
      <c r="C27" s="530"/>
      <c r="D27" s="530"/>
      <c r="E27" s="499" t="s">
        <v>152</v>
      </c>
      <c r="F27" s="499"/>
      <c r="G27" s="490"/>
      <c r="H27" s="490"/>
      <c r="I27" s="533" t="s">
        <v>543</v>
      </c>
      <c r="J27" s="534"/>
      <c r="K27" s="534"/>
      <c r="L27" s="534"/>
      <c r="M27" s="534"/>
      <c r="N27" s="534"/>
      <c r="O27" s="534"/>
      <c r="P27" s="534"/>
      <c r="Q27" s="534"/>
      <c r="R27" s="534"/>
      <c r="S27" s="534"/>
      <c r="T27" s="534"/>
      <c r="U27" s="535"/>
      <c r="V27" s="494"/>
      <c r="W27" s="495"/>
      <c r="X27" s="495"/>
      <c r="Y27" s="495"/>
      <c r="Z27" s="536"/>
      <c r="AB27" s="520" t="s">
        <v>206</v>
      </c>
      <c r="AC27" s="521"/>
      <c r="AD27" s="521"/>
      <c r="AE27" s="103">
        <v>1</v>
      </c>
      <c r="AF27" s="537" t="s">
        <v>173</v>
      </c>
      <c r="AG27" s="537"/>
      <c r="AH27" s="537"/>
      <c r="AI27" s="537"/>
      <c r="AJ27" s="537"/>
      <c r="AK27" s="537"/>
      <c r="AL27" s="537"/>
      <c r="AM27" s="537"/>
      <c r="AN27" s="537"/>
      <c r="AO27" s="537"/>
      <c r="AP27" s="537"/>
      <c r="AQ27" s="537"/>
      <c r="AR27" s="537"/>
      <c r="AS27" s="537"/>
      <c r="AT27" s="537"/>
      <c r="AU27" s="537"/>
      <c r="AV27" s="537"/>
      <c r="AW27" s="537"/>
      <c r="AX27" s="537"/>
      <c r="AY27" s="537"/>
      <c r="AZ27" s="538"/>
      <c r="BA27">
        <f t="shared" si="0"/>
        <v>15</v>
      </c>
      <c r="BB27" s="101"/>
      <c r="BC27" s="101"/>
      <c r="BW27" s="100"/>
      <c r="BX27" s="225" t="s">
        <v>207</v>
      </c>
      <c r="CC27" s="225" t="s">
        <v>208</v>
      </c>
      <c r="CF27" s="225"/>
      <c r="CG27" s="225"/>
      <c r="CH27" s="225" t="s">
        <v>209</v>
      </c>
      <c r="CI27" s="225"/>
      <c r="CL27" s="102"/>
      <c r="CM27" s="100"/>
    </row>
    <row r="28" spans="2:91" ht="20.5">
      <c r="B28" s="529"/>
      <c r="C28" s="530"/>
      <c r="D28" s="530"/>
      <c r="E28" s="543" t="s">
        <v>210</v>
      </c>
      <c r="F28" s="543"/>
      <c r="G28" s="543"/>
      <c r="H28" s="543"/>
      <c r="I28" s="543"/>
      <c r="J28" s="543"/>
      <c r="K28" s="543"/>
      <c r="L28" s="543"/>
      <c r="M28" s="543"/>
      <c r="N28" s="543"/>
      <c r="O28" s="543"/>
      <c r="P28" s="543"/>
      <c r="Q28" s="543"/>
      <c r="R28" s="543"/>
      <c r="S28" s="543"/>
      <c r="T28" s="543"/>
      <c r="U28" s="543"/>
      <c r="V28" s="543"/>
      <c r="W28" s="543"/>
      <c r="X28" s="543"/>
      <c r="Y28" s="543"/>
      <c r="Z28" s="544"/>
      <c r="AB28" s="515"/>
      <c r="AC28" s="489"/>
      <c r="AD28" s="489"/>
      <c r="AE28" s="104">
        <v>2</v>
      </c>
      <c r="AF28" s="539"/>
      <c r="AG28" s="539"/>
      <c r="AH28" s="539"/>
      <c r="AI28" s="539"/>
      <c r="AJ28" s="539"/>
      <c r="AK28" s="539"/>
      <c r="AL28" s="539"/>
      <c r="AM28" s="539"/>
      <c r="AN28" s="539"/>
      <c r="AO28" s="539"/>
      <c r="AP28" s="539"/>
      <c r="AQ28" s="539"/>
      <c r="AR28" s="539"/>
      <c r="AS28" s="539"/>
      <c r="AT28" s="539"/>
      <c r="AU28" s="539"/>
      <c r="AV28" s="539"/>
      <c r="AW28" s="539"/>
      <c r="AX28" s="539"/>
      <c r="AY28" s="539"/>
      <c r="AZ28" s="540"/>
      <c r="BA28">
        <f t="shared" si="0"/>
        <v>0</v>
      </c>
      <c r="BB28" s="101"/>
      <c r="BC28" s="101"/>
      <c r="BW28" s="100"/>
      <c r="BX28" s="225" t="s">
        <v>211</v>
      </c>
      <c r="CC28" s="225" t="s">
        <v>212</v>
      </c>
      <c r="CF28" s="225"/>
      <c r="CG28" s="225"/>
      <c r="CH28" s="225" t="s">
        <v>213</v>
      </c>
      <c r="CI28" s="225"/>
      <c r="CL28" s="102"/>
      <c r="CM28" s="100"/>
    </row>
    <row r="29" spans="2:91" ht="20.5">
      <c r="B29" s="529"/>
      <c r="C29" s="530"/>
      <c r="D29" s="530"/>
      <c r="E29" s="543"/>
      <c r="F29" s="543"/>
      <c r="G29" s="543"/>
      <c r="H29" s="543"/>
      <c r="I29" s="543"/>
      <c r="J29" s="543"/>
      <c r="K29" s="543"/>
      <c r="L29" s="543"/>
      <c r="M29" s="543"/>
      <c r="N29" s="543"/>
      <c r="O29" s="543"/>
      <c r="P29" s="543"/>
      <c r="Q29" s="543"/>
      <c r="R29" s="543"/>
      <c r="S29" s="543"/>
      <c r="T29" s="543"/>
      <c r="U29" s="543"/>
      <c r="V29" s="543"/>
      <c r="W29" s="543"/>
      <c r="X29" s="543"/>
      <c r="Y29" s="543"/>
      <c r="Z29" s="544"/>
      <c r="AA29" s="95" t="s">
        <v>160</v>
      </c>
      <c r="AB29" s="515"/>
      <c r="AC29" s="489"/>
      <c r="AD29" s="489"/>
      <c r="AE29" s="104">
        <v>3</v>
      </c>
      <c r="AF29" s="539"/>
      <c r="AG29" s="539"/>
      <c r="AH29" s="539"/>
      <c r="AI29" s="539"/>
      <c r="AJ29" s="539"/>
      <c r="AK29" s="539"/>
      <c r="AL29" s="539"/>
      <c r="AM29" s="539"/>
      <c r="AN29" s="539"/>
      <c r="AO29" s="539"/>
      <c r="AP29" s="539"/>
      <c r="AQ29" s="539"/>
      <c r="AR29" s="539"/>
      <c r="AS29" s="539"/>
      <c r="AT29" s="539"/>
      <c r="AU29" s="539"/>
      <c r="AV29" s="539"/>
      <c r="AW29" s="539"/>
      <c r="AX29" s="539"/>
      <c r="AY29" s="539"/>
      <c r="AZ29" s="540"/>
      <c r="BA29">
        <f t="shared" si="0"/>
        <v>0</v>
      </c>
      <c r="BB29" s="101"/>
      <c r="BC29" s="101"/>
      <c r="BW29" s="100"/>
      <c r="BX29" s="225" t="s">
        <v>214</v>
      </c>
      <c r="CC29" s="225" t="s">
        <v>215</v>
      </c>
      <c r="CG29" s="225"/>
      <c r="CH29" s="225" t="s">
        <v>216</v>
      </c>
      <c r="CL29" s="102"/>
    </row>
    <row r="30" spans="2:91" ht="20.5">
      <c r="B30" s="529"/>
      <c r="C30" s="530"/>
      <c r="D30" s="530"/>
      <c r="E30" s="543"/>
      <c r="F30" s="543"/>
      <c r="G30" s="543"/>
      <c r="H30" s="543"/>
      <c r="I30" s="543"/>
      <c r="J30" s="543"/>
      <c r="K30" s="543"/>
      <c r="L30" s="543"/>
      <c r="M30" s="543"/>
      <c r="N30" s="543"/>
      <c r="O30" s="543"/>
      <c r="P30" s="543"/>
      <c r="Q30" s="543"/>
      <c r="R30" s="543"/>
      <c r="S30" s="543"/>
      <c r="T30" s="543"/>
      <c r="U30" s="543"/>
      <c r="V30" s="543"/>
      <c r="W30" s="543"/>
      <c r="X30" s="543"/>
      <c r="Y30" s="543"/>
      <c r="Z30" s="544"/>
      <c r="AB30" s="515"/>
      <c r="AC30" s="489"/>
      <c r="AD30" s="489"/>
      <c r="AE30" s="104">
        <v>4</v>
      </c>
      <c r="AF30" s="539"/>
      <c r="AG30" s="539"/>
      <c r="AH30" s="539"/>
      <c r="AI30" s="539"/>
      <c r="AJ30" s="539"/>
      <c r="AK30" s="539"/>
      <c r="AL30" s="539"/>
      <c r="AM30" s="539"/>
      <c r="AN30" s="539"/>
      <c r="AO30" s="539"/>
      <c r="AP30" s="539"/>
      <c r="AQ30" s="539"/>
      <c r="AR30" s="539"/>
      <c r="AS30" s="539"/>
      <c r="AT30" s="539"/>
      <c r="AU30" s="539"/>
      <c r="AV30" s="539"/>
      <c r="AW30" s="539"/>
      <c r="AX30" s="539"/>
      <c r="AY30" s="539"/>
      <c r="AZ30" s="540"/>
      <c r="BA30">
        <f t="shared" si="0"/>
        <v>0</v>
      </c>
      <c r="BB30" s="101"/>
      <c r="BC30" s="101"/>
      <c r="BW30" s="100"/>
      <c r="BX30" s="225" t="s">
        <v>217</v>
      </c>
      <c r="CC30" s="225" t="s">
        <v>218</v>
      </c>
      <c r="CG30" s="225"/>
      <c r="CH30" s="225" t="s">
        <v>219</v>
      </c>
      <c r="CL30" s="102"/>
    </row>
    <row r="31" spans="2:91" ht="21" thickBot="1">
      <c r="B31" s="531"/>
      <c r="C31" s="532"/>
      <c r="D31" s="532"/>
      <c r="E31" s="545"/>
      <c r="F31" s="545"/>
      <c r="G31" s="545"/>
      <c r="H31" s="545"/>
      <c r="I31" s="545"/>
      <c r="J31" s="545"/>
      <c r="K31" s="545"/>
      <c r="L31" s="545"/>
      <c r="M31" s="545"/>
      <c r="N31" s="545"/>
      <c r="O31" s="545"/>
      <c r="P31" s="545"/>
      <c r="Q31" s="545"/>
      <c r="R31" s="545"/>
      <c r="S31" s="545"/>
      <c r="T31" s="545"/>
      <c r="U31" s="545"/>
      <c r="V31" s="545"/>
      <c r="W31" s="545"/>
      <c r="X31" s="545"/>
      <c r="Y31" s="545"/>
      <c r="Z31" s="546"/>
      <c r="AA31" s="85">
        <f>LEN(E28)</f>
        <v>16</v>
      </c>
      <c r="AB31" s="516"/>
      <c r="AC31" s="517"/>
      <c r="AD31" s="517"/>
      <c r="AE31" s="105">
        <v>5</v>
      </c>
      <c r="AF31" s="541"/>
      <c r="AG31" s="541"/>
      <c r="AH31" s="541"/>
      <c r="AI31" s="541"/>
      <c r="AJ31" s="541"/>
      <c r="AK31" s="541"/>
      <c r="AL31" s="541"/>
      <c r="AM31" s="541"/>
      <c r="AN31" s="541"/>
      <c r="AO31" s="541"/>
      <c r="AP31" s="541"/>
      <c r="AQ31" s="541"/>
      <c r="AR31" s="541"/>
      <c r="AS31" s="541"/>
      <c r="AT31" s="541"/>
      <c r="AU31" s="541"/>
      <c r="AV31" s="541"/>
      <c r="AW31" s="541"/>
      <c r="AX31" s="541"/>
      <c r="AY31" s="541"/>
      <c r="AZ31" s="542"/>
      <c r="BA31">
        <f t="shared" si="0"/>
        <v>0</v>
      </c>
      <c r="BB31" s="101"/>
      <c r="BC31" s="101"/>
      <c r="BW31" s="100"/>
      <c r="BX31" s="225" t="s">
        <v>220</v>
      </c>
      <c r="CC31" s="225" t="s">
        <v>221</v>
      </c>
      <c r="CG31" s="225"/>
      <c r="CH31" s="225" t="s">
        <v>222</v>
      </c>
      <c r="CL31" s="102"/>
    </row>
    <row r="32" spans="2:91" ht="21" customHeight="1">
      <c r="B32" s="520" t="s">
        <v>223</v>
      </c>
      <c r="C32" s="521"/>
      <c r="D32" s="521"/>
      <c r="E32" s="522" t="s">
        <v>152</v>
      </c>
      <c r="F32" s="522"/>
      <c r="G32" s="522"/>
      <c r="H32" s="522"/>
      <c r="I32" s="523" t="s">
        <v>224</v>
      </c>
      <c r="J32" s="523"/>
      <c r="K32" s="523"/>
      <c r="L32" s="523"/>
      <c r="M32" s="523"/>
      <c r="N32" s="523"/>
      <c r="O32" s="523"/>
      <c r="P32" s="523"/>
      <c r="Q32" s="523"/>
      <c r="R32" s="523"/>
      <c r="S32" s="523"/>
      <c r="T32" s="523"/>
      <c r="U32" s="523"/>
      <c r="V32" s="521"/>
      <c r="W32" s="521"/>
      <c r="X32" s="521"/>
      <c r="Y32" s="521"/>
      <c r="Z32" s="524"/>
      <c r="AB32" s="520" t="s">
        <v>225</v>
      </c>
      <c r="AC32" s="521"/>
      <c r="AD32" s="521"/>
      <c r="AE32" s="103">
        <v>1</v>
      </c>
      <c r="AF32" s="525"/>
      <c r="AG32" s="526"/>
      <c r="AH32" s="526"/>
      <c r="AI32" s="526"/>
      <c r="AJ32" s="526"/>
      <c r="AK32" s="526"/>
      <c r="AL32" s="526"/>
      <c r="AM32" s="526"/>
      <c r="AN32" s="526"/>
      <c r="AO32" s="526"/>
      <c r="AP32" s="526"/>
      <c r="AQ32" s="526"/>
      <c r="AR32" s="526"/>
      <c r="AS32" s="526"/>
      <c r="AT32" s="526"/>
      <c r="AU32" s="526"/>
      <c r="AV32" s="526"/>
      <c r="AW32" s="526"/>
      <c r="AX32" s="526"/>
      <c r="AY32" s="526"/>
      <c r="AZ32" s="527"/>
      <c r="BA32">
        <f t="shared" si="0"/>
        <v>0</v>
      </c>
      <c r="BB32" s="101"/>
      <c r="BC32" s="101"/>
      <c r="BW32" s="100"/>
      <c r="BX32" s="225" t="s">
        <v>226</v>
      </c>
      <c r="CC32" s="225" t="s">
        <v>227</v>
      </c>
      <c r="CG32" s="225"/>
      <c r="CH32" s="225" t="s">
        <v>228</v>
      </c>
      <c r="CL32" s="102"/>
    </row>
    <row r="33" spans="2:90" ht="20.5">
      <c r="B33" s="515"/>
      <c r="C33" s="489"/>
      <c r="D33" s="489"/>
      <c r="E33" s="497"/>
      <c r="F33" s="497"/>
      <c r="G33" s="497"/>
      <c r="H33" s="497"/>
      <c r="I33" s="497"/>
      <c r="J33" s="497"/>
      <c r="K33" s="497"/>
      <c r="L33" s="497"/>
      <c r="M33" s="497"/>
      <c r="N33" s="497"/>
      <c r="O33" s="497"/>
      <c r="P33" s="497"/>
      <c r="Q33" s="497"/>
      <c r="R33" s="497"/>
      <c r="S33" s="497"/>
      <c r="T33" s="497"/>
      <c r="U33" s="497"/>
      <c r="V33" s="497"/>
      <c r="W33" s="497"/>
      <c r="X33" s="497"/>
      <c r="Y33" s="497"/>
      <c r="Z33" s="528"/>
      <c r="AB33" s="515"/>
      <c r="AC33" s="489"/>
      <c r="AD33" s="489"/>
      <c r="AE33" s="104">
        <v>2</v>
      </c>
      <c r="AF33" s="486"/>
      <c r="AG33" s="487"/>
      <c r="AH33" s="487"/>
      <c r="AI33" s="487"/>
      <c r="AJ33" s="487"/>
      <c r="AK33" s="487"/>
      <c r="AL33" s="487"/>
      <c r="AM33" s="487"/>
      <c r="AN33" s="487"/>
      <c r="AO33" s="487"/>
      <c r="AP33" s="487"/>
      <c r="AQ33" s="487"/>
      <c r="AR33" s="487"/>
      <c r="AS33" s="487"/>
      <c r="AT33" s="487"/>
      <c r="AU33" s="487"/>
      <c r="AV33" s="487"/>
      <c r="AW33" s="487"/>
      <c r="AX33" s="487"/>
      <c r="AY33" s="487"/>
      <c r="AZ33" s="488"/>
      <c r="BA33">
        <f t="shared" si="0"/>
        <v>0</v>
      </c>
      <c r="BB33" s="101"/>
      <c r="BC33" s="101"/>
      <c r="BW33" s="100"/>
      <c r="BX33" s="225" t="s">
        <v>229</v>
      </c>
      <c r="CC33" s="225" t="s">
        <v>230</v>
      </c>
      <c r="CG33" s="225"/>
      <c r="CH33" s="225" t="s">
        <v>231</v>
      </c>
      <c r="CL33" s="102"/>
    </row>
    <row r="34" spans="2:90" ht="20.5">
      <c r="B34" s="515"/>
      <c r="C34" s="489"/>
      <c r="D34" s="489"/>
      <c r="E34" s="497"/>
      <c r="F34" s="497"/>
      <c r="G34" s="497"/>
      <c r="H34" s="497"/>
      <c r="I34" s="497"/>
      <c r="J34" s="497"/>
      <c r="K34" s="497"/>
      <c r="L34" s="497"/>
      <c r="M34" s="497"/>
      <c r="N34" s="497"/>
      <c r="O34" s="497"/>
      <c r="P34" s="497"/>
      <c r="Q34" s="497"/>
      <c r="R34" s="497"/>
      <c r="S34" s="497"/>
      <c r="T34" s="497"/>
      <c r="U34" s="497"/>
      <c r="V34" s="497"/>
      <c r="W34" s="497"/>
      <c r="X34" s="497"/>
      <c r="Y34" s="497"/>
      <c r="Z34" s="528"/>
      <c r="AA34" s="95"/>
      <c r="AB34" s="515"/>
      <c r="AC34" s="489"/>
      <c r="AD34" s="489"/>
      <c r="AE34" s="104">
        <v>3</v>
      </c>
      <c r="AF34" s="486"/>
      <c r="AG34" s="487"/>
      <c r="AH34" s="487"/>
      <c r="AI34" s="487"/>
      <c r="AJ34" s="487"/>
      <c r="AK34" s="487"/>
      <c r="AL34" s="487"/>
      <c r="AM34" s="487"/>
      <c r="AN34" s="487"/>
      <c r="AO34" s="487"/>
      <c r="AP34" s="487"/>
      <c r="AQ34" s="487"/>
      <c r="AR34" s="487"/>
      <c r="AS34" s="487"/>
      <c r="AT34" s="487"/>
      <c r="AU34" s="487"/>
      <c r="AV34" s="487"/>
      <c r="AW34" s="487"/>
      <c r="AX34" s="487"/>
      <c r="AY34" s="487"/>
      <c r="AZ34" s="488"/>
      <c r="BA34">
        <f t="shared" si="0"/>
        <v>0</v>
      </c>
      <c r="BB34" s="101"/>
      <c r="BC34" s="101"/>
      <c r="BW34" s="100"/>
      <c r="BX34" s="227" t="s">
        <v>232</v>
      </c>
      <c r="CC34" s="225" t="s">
        <v>233</v>
      </c>
      <c r="CG34" s="225"/>
      <c r="CH34" s="225" t="s">
        <v>234</v>
      </c>
      <c r="CL34" s="102"/>
    </row>
    <row r="35" spans="2:90" ht="20.5">
      <c r="B35" s="515"/>
      <c r="C35" s="489"/>
      <c r="D35" s="489"/>
      <c r="E35" s="497"/>
      <c r="F35" s="497"/>
      <c r="G35" s="497"/>
      <c r="H35" s="497"/>
      <c r="I35" s="497"/>
      <c r="J35" s="497"/>
      <c r="K35" s="497"/>
      <c r="L35" s="497"/>
      <c r="M35" s="497"/>
      <c r="N35" s="497"/>
      <c r="O35" s="497"/>
      <c r="P35" s="497"/>
      <c r="Q35" s="497"/>
      <c r="R35" s="497"/>
      <c r="S35" s="497"/>
      <c r="T35" s="497"/>
      <c r="U35" s="497"/>
      <c r="V35" s="497"/>
      <c r="W35" s="497"/>
      <c r="X35" s="497"/>
      <c r="Y35" s="497"/>
      <c r="Z35" s="528"/>
      <c r="AA35" s="95"/>
      <c r="AB35" s="515"/>
      <c r="AC35" s="489"/>
      <c r="AD35" s="489"/>
      <c r="AE35" s="104">
        <v>4</v>
      </c>
      <c r="AF35" s="486"/>
      <c r="AG35" s="487"/>
      <c r="AH35" s="487"/>
      <c r="AI35" s="487"/>
      <c r="AJ35" s="487"/>
      <c r="AK35" s="487"/>
      <c r="AL35" s="487"/>
      <c r="AM35" s="487"/>
      <c r="AN35" s="487"/>
      <c r="AO35" s="487"/>
      <c r="AP35" s="487"/>
      <c r="AQ35" s="487"/>
      <c r="AR35" s="487"/>
      <c r="AS35" s="487"/>
      <c r="AT35" s="487"/>
      <c r="AU35" s="487"/>
      <c r="AV35" s="487"/>
      <c r="AW35" s="487"/>
      <c r="AX35" s="487"/>
      <c r="AY35" s="487"/>
      <c r="AZ35" s="488"/>
      <c r="BA35">
        <f t="shared" si="0"/>
        <v>0</v>
      </c>
      <c r="BB35" s="101"/>
      <c r="BC35" s="101"/>
      <c r="BW35" s="100"/>
      <c r="BX35" s="225" t="s">
        <v>235</v>
      </c>
      <c r="CC35" s="225" t="s">
        <v>236</v>
      </c>
      <c r="CG35" s="225"/>
      <c r="CH35" s="225" t="s">
        <v>237</v>
      </c>
      <c r="CL35" s="102"/>
    </row>
    <row r="36" spans="2:90" ht="20.5">
      <c r="B36" s="515"/>
      <c r="C36" s="489"/>
      <c r="D36" s="489"/>
      <c r="E36" s="497"/>
      <c r="F36" s="497"/>
      <c r="G36" s="497"/>
      <c r="H36" s="497"/>
      <c r="I36" s="497"/>
      <c r="J36" s="497"/>
      <c r="K36" s="497"/>
      <c r="L36" s="497"/>
      <c r="M36" s="497"/>
      <c r="N36" s="497"/>
      <c r="O36" s="497"/>
      <c r="P36" s="497"/>
      <c r="Q36" s="497"/>
      <c r="R36" s="497"/>
      <c r="S36" s="497"/>
      <c r="T36" s="497"/>
      <c r="U36" s="497"/>
      <c r="V36" s="497"/>
      <c r="W36" s="497"/>
      <c r="X36" s="497"/>
      <c r="Y36" s="497"/>
      <c r="Z36" s="528"/>
      <c r="AB36" s="515"/>
      <c r="AC36" s="489"/>
      <c r="AD36" s="489"/>
      <c r="AE36" s="104">
        <v>5</v>
      </c>
      <c r="AF36" s="486"/>
      <c r="AG36" s="487"/>
      <c r="AH36" s="487"/>
      <c r="AI36" s="487"/>
      <c r="AJ36" s="487"/>
      <c r="AK36" s="487"/>
      <c r="AL36" s="487"/>
      <c r="AM36" s="487"/>
      <c r="AN36" s="487"/>
      <c r="AO36" s="487"/>
      <c r="AP36" s="487"/>
      <c r="AQ36" s="487"/>
      <c r="AR36" s="487"/>
      <c r="AS36" s="487"/>
      <c r="AT36" s="487"/>
      <c r="AU36" s="487"/>
      <c r="AV36" s="487"/>
      <c r="AW36" s="487"/>
      <c r="AX36" s="487"/>
      <c r="AY36" s="487"/>
      <c r="AZ36" s="488"/>
      <c r="BA36">
        <f t="shared" si="0"/>
        <v>0</v>
      </c>
      <c r="BB36" s="101"/>
      <c r="BC36" s="101"/>
      <c r="BW36" s="100"/>
      <c r="BX36" s="225" t="s">
        <v>238</v>
      </c>
      <c r="CC36" s="225" t="s">
        <v>239</v>
      </c>
      <c r="CG36" s="225"/>
      <c r="CH36" s="225" t="s">
        <v>240</v>
      </c>
      <c r="CL36" s="102"/>
    </row>
    <row r="37" spans="2:90" ht="20.5">
      <c r="B37" s="515"/>
      <c r="C37" s="489"/>
      <c r="D37" s="489"/>
      <c r="E37" s="497"/>
      <c r="F37" s="497"/>
      <c r="G37" s="497"/>
      <c r="H37" s="497"/>
      <c r="I37" s="497"/>
      <c r="J37" s="497"/>
      <c r="K37" s="497"/>
      <c r="L37" s="497"/>
      <c r="M37" s="497"/>
      <c r="N37" s="497"/>
      <c r="O37" s="497"/>
      <c r="P37" s="497"/>
      <c r="Q37" s="497"/>
      <c r="R37" s="497"/>
      <c r="S37" s="497"/>
      <c r="T37" s="497"/>
      <c r="U37" s="497"/>
      <c r="V37" s="497"/>
      <c r="W37" s="497"/>
      <c r="X37" s="497"/>
      <c r="Y37" s="497"/>
      <c r="Z37" s="528"/>
      <c r="AB37" s="515"/>
      <c r="AC37" s="489"/>
      <c r="AD37" s="489"/>
      <c r="AE37" s="104">
        <v>6</v>
      </c>
      <c r="AF37" s="486"/>
      <c r="AG37" s="487"/>
      <c r="AH37" s="487"/>
      <c r="AI37" s="487"/>
      <c r="AJ37" s="487"/>
      <c r="AK37" s="487"/>
      <c r="AL37" s="487"/>
      <c r="AM37" s="487"/>
      <c r="AN37" s="487"/>
      <c r="AO37" s="487"/>
      <c r="AP37" s="487"/>
      <c r="AQ37" s="487"/>
      <c r="AR37" s="487"/>
      <c r="AS37" s="487"/>
      <c r="AT37" s="487"/>
      <c r="AU37" s="487"/>
      <c r="AV37" s="487"/>
      <c r="AW37" s="487"/>
      <c r="AX37" s="487"/>
      <c r="AY37" s="487"/>
      <c r="AZ37" s="488"/>
      <c r="BA37">
        <f t="shared" si="0"/>
        <v>0</v>
      </c>
      <c r="BB37" s="101"/>
      <c r="BC37" s="101"/>
      <c r="BW37" s="100"/>
      <c r="BX37" s="228" t="s">
        <v>241</v>
      </c>
      <c r="CC37" s="225" t="s">
        <v>242</v>
      </c>
      <c r="CG37" s="225"/>
      <c r="CH37" s="225" t="s">
        <v>243</v>
      </c>
      <c r="CL37" s="102"/>
    </row>
    <row r="38" spans="2:90" ht="20.5">
      <c r="B38" s="515"/>
      <c r="C38" s="489"/>
      <c r="D38" s="489"/>
      <c r="E38" s="497"/>
      <c r="F38" s="497"/>
      <c r="G38" s="497"/>
      <c r="H38" s="497"/>
      <c r="I38" s="497"/>
      <c r="J38" s="497"/>
      <c r="K38" s="497"/>
      <c r="L38" s="497"/>
      <c r="M38" s="497"/>
      <c r="N38" s="497"/>
      <c r="O38" s="497"/>
      <c r="P38" s="497"/>
      <c r="Q38" s="497"/>
      <c r="R38" s="497"/>
      <c r="S38" s="497"/>
      <c r="T38" s="497"/>
      <c r="U38" s="497"/>
      <c r="V38" s="497"/>
      <c r="W38" s="497"/>
      <c r="X38" s="497"/>
      <c r="Y38" s="497"/>
      <c r="Z38" s="528"/>
      <c r="AB38" s="515"/>
      <c r="AC38" s="489"/>
      <c r="AD38" s="489"/>
      <c r="AE38" s="104">
        <v>7</v>
      </c>
      <c r="AF38" s="486"/>
      <c r="AG38" s="487"/>
      <c r="AH38" s="487"/>
      <c r="AI38" s="487"/>
      <c r="AJ38" s="487"/>
      <c r="AK38" s="487"/>
      <c r="AL38" s="487"/>
      <c r="AM38" s="487"/>
      <c r="AN38" s="487"/>
      <c r="AO38" s="487"/>
      <c r="AP38" s="487"/>
      <c r="AQ38" s="487"/>
      <c r="AR38" s="487"/>
      <c r="AS38" s="487"/>
      <c r="AT38" s="487"/>
      <c r="AU38" s="487"/>
      <c r="AV38" s="487"/>
      <c r="AW38" s="487"/>
      <c r="AX38" s="487"/>
      <c r="AY38" s="487"/>
      <c r="AZ38" s="488"/>
      <c r="BA38">
        <f t="shared" si="0"/>
        <v>0</v>
      </c>
      <c r="BB38" s="101"/>
      <c r="BC38" s="101"/>
      <c r="BW38" s="100"/>
      <c r="BX38" s="225" t="s">
        <v>244</v>
      </c>
      <c r="CC38" s="225" t="s">
        <v>245</v>
      </c>
      <c r="CG38" s="225"/>
      <c r="CH38" s="225" t="s">
        <v>246</v>
      </c>
      <c r="CL38" s="102"/>
    </row>
    <row r="39" spans="2:90" ht="20.5">
      <c r="B39" s="515"/>
      <c r="C39" s="489"/>
      <c r="D39" s="489"/>
      <c r="E39" s="497"/>
      <c r="F39" s="497"/>
      <c r="G39" s="497"/>
      <c r="H39" s="497"/>
      <c r="I39" s="497"/>
      <c r="J39" s="497"/>
      <c r="K39" s="497"/>
      <c r="L39" s="497"/>
      <c r="M39" s="497"/>
      <c r="N39" s="497"/>
      <c r="O39" s="497"/>
      <c r="P39" s="497"/>
      <c r="Q39" s="497"/>
      <c r="R39" s="497"/>
      <c r="S39" s="497"/>
      <c r="T39" s="497"/>
      <c r="U39" s="497"/>
      <c r="V39" s="497"/>
      <c r="W39" s="497"/>
      <c r="X39" s="497"/>
      <c r="Y39" s="497"/>
      <c r="Z39" s="528"/>
      <c r="AB39" s="515"/>
      <c r="AC39" s="489"/>
      <c r="AD39" s="489"/>
      <c r="AE39" s="104">
        <v>8</v>
      </c>
      <c r="AF39" s="486"/>
      <c r="AG39" s="487"/>
      <c r="AH39" s="487"/>
      <c r="AI39" s="487"/>
      <c r="AJ39" s="487"/>
      <c r="AK39" s="487"/>
      <c r="AL39" s="487"/>
      <c r="AM39" s="487"/>
      <c r="AN39" s="487"/>
      <c r="AO39" s="487"/>
      <c r="AP39" s="487"/>
      <c r="AQ39" s="487"/>
      <c r="AR39" s="487"/>
      <c r="AS39" s="487"/>
      <c r="AT39" s="487"/>
      <c r="AU39" s="487"/>
      <c r="AV39" s="487"/>
      <c r="AW39" s="487"/>
      <c r="AX39" s="487"/>
      <c r="AY39" s="487"/>
      <c r="AZ39" s="488"/>
      <c r="BA39">
        <f t="shared" si="0"/>
        <v>0</v>
      </c>
      <c r="BB39" s="101"/>
      <c r="BC39" s="101"/>
      <c r="BW39" s="100"/>
      <c r="BX39" s="225" t="s">
        <v>247</v>
      </c>
      <c r="CC39" s="225" t="s">
        <v>248</v>
      </c>
      <c r="CG39" s="225"/>
      <c r="CH39" s="225" t="s">
        <v>249</v>
      </c>
      <c r="CL39" s="102"/>
    </row>
    <row r="40" spans="2:90" ht="20.5">
      <c r="B40" s="515"/>
      <c r="C40" s="489"/>
      <c r="D40" s="489"/>
      <c r="E40" s="497"/>
      <c r="F40" s="497"/>
      <c r="G40" s="497"/>
      <c r="H40" s="497"/>
      <c r="I40" s="497"/>
      <c r="J40" s="497"/>
      <c r="K40" s="497"/>
      <c r="L40" s="497"/>
      <c r="M40" s="497"/>
      <c r="N40" s="497"/>
      <c r="O40" s="497"/>
      <c r="P40" s="497"/>
      <c r="Q40" s="497"/>
      <c r="R40" s="497"/>
      <c r="S40" s="497"/>
      <c r="T40" s="497"/>
      <c r="U40" s="497"/>
      <c r="V40" s="497"/>
      <c r="W40" s="497"/>
      <c r="X40" s="497"/>
      <c r="Y40" s="497"/>
      <c r="Z40" s="528"/>
      <c r="AA40" s="95" t="s">
        <v>160</v>
      </c>
      <c r="AB40" s="515"/>
      <c r="AC40" s="489"/>
      <c r="AD40" s="489"/>
      <c r="AE40" s="104">
        <v>9</v>
      </c>
      <c r="AF40" s="486"/>
      <c r="AG40" s="487"/>
      <c r="AH40" s="487"/>
      <c r="AI40" s="487"/>
      <c r="AJ40" s="487"/>
      <c r="AK40" s="487"/>
      <c r="AL40" s="487"/>
      <c r="AM40" s="487"/>
      <c r="AN40" s="487"/>
      <c r="AO40" s="487"/>
      <c r="AP40" s="487"/>
      <c r="AQ40" s="487"/>
      <c r="AR40" s="487"/>
      <c r="AS40" s="487"/>
      <c r="AT40" s="487"/>
      <c r="AU40" s="487"/>
      <c r="AV40" s="487"/>
      <c r="AW40" s="487"/>
      <c r="AX40" s="487"/>
      <c r="AY40" s="487"/>
      <c r="AZ40" s="488"/>
      <c r="BA40">
        <f t="shared" si="0"/>
        <v>0</v>
      </c>
      <c r="BB40" s="101"/>
      <c r="BC40" s="101"/>
      <c r="BW40" s="100"/>
      <c r="BX40" s="225" t="s">
        <v>250</v>
      </c>
      <c r="CC40" s="225" t="s">
        <v>251</v>
      </c>
      <c r="CG40" s="225"/>
      <c r="CH40" s="225"/>
      <c r="CL40" s="102"/>
    </row>
    <row r="41" spans="2:90" ht="20.5">
      <c r="B41" s="515"/>
      <c r="C41" s="489"/>
      <c r="D41" s="489"/>
      <c r="E41" s="497"/>
      <c r="F41" s="497"/>
      <c r="G41" s="497"/>
      <c r="H41" s="497"/>
      <c r="I41" s="497"/>
      <c r="J41" s="497"/>
      <c r="K41" s="497"/>
      <c r="L41" s="497"/>
      <c r="M41" s="497"/>
      <c r="N41" s="497"/>
      <c r="O41" s="497"/>
      <c r="P41" s="497"/>
      <c r="Q41" s="497"/>
      <c r="R41" s="497"/>
      <c r="S41" s="497"/>
      <c r="T41" s="497"/>
      <c r="U41" s="497"/>
      <c r="V41" s="497"/>
      <c r="W41" s="497"/>
      <c r="X41" s="497"/>
      <c r="Y41" s="497"/>
      <c r="Z41" s="528"/>
      <c r="AB41" s="515"/>
      <c r="AC41" s="489"/>
      <c r="AD41" s="489"/>
      <c r="AE41" s="104">
        <v>10</v>
      </c>
      <c r="AF41" s="486"/>
      <c r="AG41" s="487"/>
      <c r="AH41" s="487"/>
      <c r="AI41" s="487"/>
      <c r="AJ41" s="487"/>
      <c r="AK41" s="487"/>
      <c r="AL41" s="487"/>
      <c r="AM41" s="487"/>
      <c r="AN41" s="487"/>
      <c r="AO41" s="487"/>
      <c r="AP41" s="487"/>
      <c r="AQ41" s="487"/>
      <c r="AR41" s="487"/>
      <c r="AS41" s="487"/>
      <c r="AT41" s="487"/>
      <c r="AU41" s="487"/>
      <c r="AV41" s="487"/>
      <c r="AW41" s="487"/>
      <c r="AX41" s="487"/>
      <c r="AY41" s="487"/>
      <c r="AZ41" s="488"/>
      <c r="BA41">
        <f t="shared" si="0"/>
        <v>0</v>
      </c>
      <c r="BB41" s="101"/>
      <c r="BC41" s="101"/>
      <c r="BW41" s="100"/>
      <c r="BX41" s="225"/>
      <c r="CL41" s="102"/>
    </row>
    <row r="42" spans="2:90">
      <c r="B42" s="515"/>
      <c r="C42" s="489"/>
      <c r="D42" s="489"/>
      <c r="E42" s="497"/>
      <c r="F42" s="497"/>
      <c r="G42" s="497"/>
      <c r="H42" s="497"/>
      <c r="I42" s="497"/>
      <c r="J42" s="497"/>
      <c r="K42" s="497"/>
      <c r="L42" s="497"/>
      <c r="M42" s="497"/>
      <c r="N42" s="497"/>
      <c r="O42" s="497"/>
      <c r="P42" s="497"/>
      <c r="Q42" s="497"/>
      <c r="R42" s="497"/>
      <c r="S42" s="497"/>
      <c r="T42" s="497"/>
      <c r="U42" s="497"/>
      <c r="V42" s="497"/>
      <c r="W42" s="497"/>
      <c r="X42" s="497"/>
      <c r="Y42" s="497"/>
      <c r="Z42" s="528"/>
      <c r="AB42" s="515"/>
      <c r="AC42" s="489"/>
      <c r="AD42" s="489"/>
      <c r="AE42" s="104">
        <v>11</v>
      </c>
      <c r="AF42" s="486"/>
      <c r="AG42" s="487"/>
      <c r="AH42" s="487"/>
      <c r="AI42" s="487"/>
      <c r="AJ42" s="487"/>
      <c r="AK42" s="487"/>
      <c r="AL42" s="487"/>
      <c r="AM42" s="487"/>
      <c r="AN42" s="487"/>
      <c r="AO42" s="487"/>
      <c r="AP42" s="487"/>
      <c r="AQ42" s="487"/>
      <c r="AR42" s="487"/>
      <c r="AS42" s="487"/>
      <c r="AT42" s="487"/>
      <c r="AU42" s="487"/>
      <c r="AV42" s="487"/>
      <c r="AW42" s="487"/>
      <c r="AX42" s="487"/>
      <c r="AY42" s="487"/>
      <c r="AZ42" s="488"/>
      <c r="BA42">
        <f t="shared" si="0"/>
        <v>0</v>
      </c>
      <c r="BB42" s="101"/>
      <c r="BC42" s="101"/>
      <c r="BW42" s="100"/>
      <c r="BX42" s="226" t="s">
        <v>252</v>
      </c>
      <c r="CL42" s="102"/>
    </row>
    <row r="43" spans="2:90" ht="20.5">
      <c r="B43" s="515"/>
      <c r="C43" s="489"/>
      <c r="D43" s="489"/>
      <c r="E43" s="497"/>
      <c r="F43" s="497"/>
      <c r="G43" s="497"/>
      <c r="H43" s="497"/>
      <c r="I43" s="497"/>
      <c r="J43" s="497"/>
      <c r="K43" s="497"/>
      <c r="L43" s="497"/>
      <c r="M43" s="497"/>
      <c r="N43" s="497"/>
      <c r="O43" s="497"/>
      <c r="P43" s="497"/>
      <c r="Q43" s="497"/>
      <c r="R43" s="497"/>
      <c r="S43" s="497"/>
      <c r="T43" s="497"/>
      <c r="U43" s="497"/>
      <c r="V43" s="497"/>
      <c r="W43" s="497"/>
      <c r="X43" s="497"/>
      <c r="Y43" s="497"/>
      <c r="Z43" s="528"/>
      <c r="AA43" s="95"/>
      <c r="AB43" s="515"/>
      <c r="AC43" s="489"/>
      <c r="AD43" s="489"/>
      <c r="AE43" s="104">
        <v>12</v>
      </c>
      <c r="AF43" s="486"/>
      <c r="AG43" s="487"/>
      <c r="AH43" s="487"/>
      <c r="AI43" s="487"/>
      <c r="AJ43" s="487"/>
      <c r="AK43" s="487"/>
      <c r="AL43" s="487"/>
      <c r="AM43" s="487"/>
      <c r="AN43" s="487"/>
      <c r="AO43" s="487"/>
      <c r="AP43" s="487"/>
      <c r="AQ43" s="487"/>
      <c r="AR43" s="487"/>
      <c r="AS43" s="487"/>
      <c r="AT43" s="487"/>
      <c r="AU43" s="487"/>
      <c r="AV43" s="487"/>
      <c r="AW43" s="487"/>
      <c r="AX43" s="487"/>
      <c r="AY43" s="487"/>
      <c r="AZ43" s="488"/>
      <c r="BA43">
        <f t="shared" si="0"/>
        <v>0</v>
      </c>
      <c r="BB43" s="101"/>
      <c r="BC43" s="101"/>
      <c r="BW43" s="100"/>
      <c r="BX43" s="225" t="s">
        <v>253</v>
      </c>
      <c r="CL43" s="102"/>
    </row>
    <row r="44" spans="2:90" ht="20.5">
      <c r="B44" s="515"/>
      <c r="C44" s="489"/>
      <c r="D44" s="489"/>
      <c r="E44" s="497"/>
      <c r="F44" s="497"/>
      <c r="G44" s="497"/>
      <c r="H44" s="497"/>
      <c r="I44" s="497"/>
      <c r="J44" s="497"/>
      <c r="K44" s="497"/>
      <c r="L44" s="497"/>
      <c r="M44" s="497"/>
      <c r="N44" s="497"/>
      <c r="O44" s="497"/>
      <c r="P44" s="497"/>
      <c r="Q44" s="497"/>
      <c r="R44" s="497"/>
      <c r="S44" s="497"/>
      <c r="T44" s="497"/>
      <c r="U44" s="497"/>
      <c r="V44" s="497"/>
      <c r="W44" s="497"/>
      <c r="X44" s="497"/>
      <c r="Y44" s="497"/>
      <c r="Z44" s="528"/>
      <c r="AB44" s="515"/>
      <c r="AC44" s="489"/>
      <c r="AD44" s="489"/>
      <c r="AE44" s="104">
        <v>13</v>
      </c>
      <c r="AF44" s="486"/>
      <c r="AG44" s="487"/>
      <c r="AH44" s="487"/>
      <c r="AI44" s="487"/>
      <c r="AJ44" s="487"/>
      <c r="AK44" s="487"/>
      <c r="AL44" s="487"/>
      <c r="AM44" s="487"/>
      <c r="AN44" s="487"/>
      <c r="AO44" s="487"/>
      <c r="AP44" s="487"/>
      <c r="AQ44" s="487"/>
      <c r="AR44" s="487"/>
      <c r="AS44" s="487"/>
      <c r="AT44" s="487"/>
      <c r="AU44" s="487"/>
      <c r="AV44" s="487"/>
      <c r="AW44" s="487"/>
      <c r="AX44" s="487"/>
      <c r="AY44" s="487"/>
      <c r="AZ44" s="488"/>
      <c r="BA44">
        <f t="shared" si="0"/>
        <v>0</v>
      </c>
      <c r="BB44" s="101"/>
      <c r="BC44" s="101"/>
      <c r="BW44" s="100"/>
      <c r="BX44" s="225" t="s">
        <v>254</v>
      </c>
      <c r="CL44" s="102"/>
    </row>
    <row r="45" spans="2:90" ht="20.5">
      <c r="B45" s="515"/>
      <c r="C45" s="489"/>
      <c r="D45" s="489"/>
      <c r="E45" s="497"/>
      <c r="F45" s="497"/>
      <c r="G45" s="497"/>
      <c r="H45" s="497"/>
      <c r="I45" s="497"/>
      <c r="J45" s="497"/>
      <c r="K45" s="497"/>
      <c r="L45" s="497"/>
      <c r="M45" s="497"/>
      <c r="N45" s="497"/>
      <c r="O45" s="497"/>
      <c r="P45" s="497"/>
      <c r="Q45" s="497"/>
      <c r="R45" s="497"/>
      <c r="S45" s="497"/>
      <c r="T45" s="497"/>
      <c r="U45" s="497"/>
      <c r="V45" s="497"/>
      <c r="W45" s="497"/>
      <c r="X45" s="497"/>
      <c r="Y45" s="497"/>
      <c r="Z45" s="528"/>
      <c r="AB45" s="515"/>
      <c r="AC45" s="489"/>
      <c r="AD45" s="489"/>
      <c r="AE45" s="104">
        <v>14</v>
      </c>
      <c r="AF45" s="486"/>
      <c r="AG45" s="487"/>
      <c r="AH45" s="487"/>
      <c r="AI45" s="487"/>
      <c r="AJ45" s="487"/>
      <c r="AK45" s="487"/>
      <c r="AL45" s="487"/>
      <c r="AM45" s="487"/>
      <c r="AN45" s="487"/>
      <c r="AO45" s="487"/>
      <c r="AP45" s="487"/>
      <c r="AQ45" s="487"/>
      <c r="AR45" s="487"/>
      <c r="AS45" s="487"/>
      <c r="AT45" s="487"/>
      <c r="AU45" s="487"/>
      <c r="AV45" s="487"/>
      <c r="AW45" s="487"/>
      <c r="AX45" s="487"/>
      <c r="AY45" s="487"/>
      <c r="AZ45" s="488"/>
      <c r="BA45">
        <f t="shared" si="0"/>
        <v>0</v>
      </c>
      <c r="BB45" s="101"/>
      <c r="BC45" s="101"/>
      <c r="BW45" s="100"/>
      <c r="BX45" s="225" t="s">
        <v>255</v>
      </c>
      <c r="CL45" s="102"/>
    </row>
    <row r="46" spans="2:90" ht="20.5">
      <c r="B46" s="515"/>
      <c r="C46" s="489"/>
      <c r="D46" s="489"/>
      <c r="E46" s="497"/>
      <c r="F46" s="497"/>
      <c r="G46" s="497"/>
      <c r="H46" s="497"/>
      <c r="I46" s="497"/>
      <c r="J46" s="497"/>
      <c r="K46" s="497"/>
      <c r="L46" s="497"/>
      <c r="M46" s="497"/>
      <c r="N46" s="497"/>
      <c r="O46" s="497"/>
      <c r="P46" s="497"/>
      <c r="Q46" s="497"/>
      <c r="R46" s="497"/>
      <c r="S46" s="497"/>
      <c r="T46" s="497"/>
      <c r="U46" s="497"/>
      <c r="V46" s="497"/>
      <c r="W46" s="497"/>
      <c r="X46" s="497"/>
      <c r="Y46" s="497"/>
      <c r="Z46" s="528"/>
      <c r="AA46" s="85">
        <f>LEN(E33)</f>
        <v>0</v>
      </c>
      <c r="AB46" s="515"/>
      <c r="AC46" s="489"/>
      <c r="AD46" s="489"/>
      <c r="AE46" s="104">
        <v>15</v>
      </c>
      <c r="AF46" s="486"/>
      <c r="AG46" s="487"/>
      <c r="AH46" s="487"/>
      <c r="AI46" s="487"/>
      <c r="AJ46" s="487"/>
      <c r="AK46" s="487"/>
      <c r="AL46" s="487"/>
      <c r="AM46" s="487"/>
      <c r="AN46" s="487"/>
      <c r="AO46" s="487"/>
      <c r="AP46" s="487"/>
      <c r="AQ46" s="487"/>
      <c r="AR46" s="487"/>
      <c r="AS46" s="487"/>
      <c r="AT46" s="487"/>
      <c r="AU46" s="487"/>
      <c r="AV46" s="487"/>
      <c r="AW46" s="487"/>
      <c r="AX46" s="487"/>
      <c r="AY46" s="487"/>
      <c r="AZ46" s="488"/>
      <c r="BA46">
        <f t="shared" si="0"/>
        <v>0</v>
      </c>
      <c r="BB46" s="101"/>
      <c r="BC46" s="101"/>
      <c r="BW46" s="100"/>
      <c r="BX46" s="225" t="s">
        <v>256</v>
      </c>
      <c r="CC46" s="225"/>
      <c r="CG46" s="225"/>
      <c r="CH46" s="225"/>
      <c r="CL46" s="102"/>
    </row>
    <row r="47" spans="2:90" ht="20.5">
      <c r="B47" s="515" t="s">
        <v>257</v>
      </c>
      <c r="C47" s="489"/>
      <c r="D47" s="489"/>
      <c r="E47" s="490" t="s">
        <v>152</v>
      </c>
      <c r="F47" s="490"/>
      <c r="G47" s="490"/>
      <c r="H47" s="490"/>
      <c r="I47" s="518" t="s">
        <v>224</v>
      </c>
      <c r="J47" s="518"/>
      <c r="K47" s="518"/>
      <c r="L47" s="518"/>
      <c r="M47" s="518"/>
      <c r="N47" s="518"/>
      <c r="O47" s="518"/>
      <c r="P47" s="518"/>
      <c r="Q47" s="518"/>
      <c r="R47" s="518"/>
      <c r="S47" s="518"/>
      <c r="T47" s="518"/>
      <c r="U47" s="518"/>
      <c r="V47" s="489"/>
      <c r="W47" s="489"/>
      <c r="X47" s="489"/>
      <c r="Y47" s="489"/>
      <c r="Z47" s="519"/>
      <c r="AB47" s="515" t="s">
        <v>258</v>
      </c>
      <c r="AC47" s="489"/>
      <c r="AD47" s="489"/>
      <c r="AE47" s="104">
        <v>1</v>
      </c>
      <c r="AF47" s="486"/>
      <c r="AG47" s="487"/>
      <c r="AH47" s="487"/>
      <c r="AI47" s="487"/>
      <c r="AJ47" s="487"/>
      <c r="AK47" s="487"/>
      <c r="AL47" s="487"/>
      <c r="AM47" s="487"/>
      <c r="AN47" s="487"/>
      <c r="AO47" s="487"/>
      <c r="AP47" s="487"/>
      <c r="AQ47" s="487"/>
      <c r="AR47" s="487"/>
      <c r="AS47" s="487"/>
      <c r="AT47" s="487"/>
      <c r="AU47" s="487"/>
      <c r="AV47" s="487"/>
      <c r="AW47" s="487"/>
      <c r="AX47" s="487"/>
      <c r="AY47" s="487"/>
      <c r="AZ47" s="488"/>
      <c r="BA47">
        <f t="shared" si="0"/>
        <v>0</v>
      </c>
      <c r="BB47" s="101"/>
      <c r="BC47" s="101"/>
      <c r="BW47" s="100"/>
      <c r="BX47" s="225" t="s">
        <v>259</v>
      </c>
      <c r="CL47" s="102"/>
    </row>
    <row r="48" spans="2:90" ht="20.5">
      <c r="B48" s="515"/>
      <c r="C48" s="489"/>
      <c r="D48" s="489"/>
      <c r="E48" s="497"/>
      <c r="F48" s="497"/>
      <c r="G48" s="497"/>
      <c r="H48" s="497"/>
      <c r="I48" s="497"/>
      <c r="J48" s="497"/>
      <c r="K48" s="497"/>
      <c r="L48" s="497"/>
      <c r="M48" s="497"/>
      <c r="N48" s="497"/>
      <c r="O48" s="497"/>
      <c r="P48" s="497"/>
      <c r="Q48" s="497"/>
      <c r="R48" s="497"/>
      <c r="S48" s="497"/>
      <c r="T48" s="497"/>
      <c r="U48" s="497"/>
      <c r="V48" s="497"/>
      <c r="W48" s="497"/>
      <c r="X48" s="497"/>
      <c r="Y48" s="497"/>
      <c r="Z48" s="512"/>
      <c r="AB48" s="515"/>
      <c r="AC48" s="489"/>
      <c r="AD48" s="489"/>
      <c r="AE48" s="104">
        <v>2</v>
      </c>
      <c r="AF48" s="486"/>
      <c r="AG48" s="487"/>
      <c r="AH48" s="487"/>
      <c r="AI48" s="487"/>
      <c r="AJ48" s="487"/>
      <c r="AK48" s="487"/>
      <c r="AL48" s="487"/>
      <c r="AM48" s="487"/>
      <c r="AN48" s="487"/>
      <c r="AO48" s="487"/>
      <c r="AP48" s="487"/>
      <c r="AQ48" s="487"/>
      <c r="AR48" s="487"/>
      <c r="AS48" s="487"/>
      <c r="AT48" s="487"/>
      <c r="AU48" s="487"/>
      <c r="AV48" s="487"/>
      <c r="AW48" s="487"/>
      <c r="AX48" s="487"/>
      <c r="AY48" s="487"/>
      <c r="AZ48" s="488"/>
      <c r="BA48">
        <f t="shared" si="0"/>
        <v>0</v>
      </c>
      <c r="BB48" s="101"/>
      <c r="BC48" s="101"/>
      <c r="BW48" s="100"/>
      <c r="BX48" s="225" t="s">
        <v>260</v>
      </c>
      <c r="CL48" s="102"/>
    </row>
    <row r="49" spans="2:90" ht="20.5">
      <c r="B49" s="515"/>
      <c r="C49" s="489"/>
      <c r="D49" s="489"/>
      <c r="E49" s="497"/>
      <c r="F49" s="497"/>
      <c r="G49" s="497"/>
      <c r="H49" s="497"/>
      <c r="I49" s="497"/>
      <c r="J49" s="497"/>
      <c r="K49" s="497"/>
      <c r="L49" s="497"/>
      <c r="M49" s="497"/>
      <c r="N49" s="497"/>
      <c r="O49" s="497"/>
      <c r="P49" s="497"/>
      <c r="Q49" s="497"/>
      <c r="R49" s="497"/>
      <c r="S49" s="497"/>
      <c r="T49" s="497"/>
      <c r="U49" s="497"/>
      <c r="V49" s="497"/>
      <c r="W49" s="497"/>
      <c r="X49" s="497"/>
      <c r="Y49" s="497"/>
      <c r="Z49" s="512"/>
      <c r="AA49" s="95"/>
      <c r="AB49" s="515"/>
      <c r="AC49" s="489"/>
      <c r="AD49" s="489"/>
      <c r="AE49" s="104">
        <v>3</v>
      </c>
      <c r="AF49" s="486"/>
      <c r="AG49" s="487"/>
      <c r="AH49" s="487"/>
      <c r="AI49" s="487"/>
      <c r="AJ49" s="487"/>
      <c r="AK49" s="487"/>
      <c r="AL49" s="487"/>
      <c r="AM49" s="487"/>
      <c r="AN49" s="487"/>
      <c r="AO49" s="487"/>
      <c r="AP49" s="487"/>
      <c r="AQ49" s="487"/>
      <c r="AR49" s="487"/>
      <c r="AS49" s="487"/>
      <c r="AT49" s="487"/>
      <c r="AU49" s="487"/>
      <c r="AV49" s="487"/>
      <c r="AW49" s="487"/>
      <c r="AX49" s="487"/>
      <c r="AY49" s="487"/>
      <c r="AZ49" s="488"/>
      <c r="BA49">
        <f t="shared" si="0"/>
        <v>0</v>
      </c>
      <c r="BB49" s="101"/>
      <c r="BC49" s="101"/>
      <c r="BW49" s="100"/>
      <c r="BX49" s="227" t="s">
        <v>261</v>
      </c>
      <c r="CL49" s="102"/>
    </row>
    <row r="50" spans="2:90" ht="20.5">
      <c r="B50" s="515"/>
      <c r="C50" s="489"/>
      <c r="D50" s="489"/>
      <c r="E50" s="497"/>
      <c r="F50" s="497"/>
      <c r="G50" s="497"/>
      <c r="H50" s="497"/>
      <c r="I50" s="497"/>
      <c r="J50" s="497"/>
      <c r="K50" s="497"/>
      <c r="L50" s="497"/>
      <c r="M50" s="497"/>
      <c r="N50" s="497"/>
      <c r="O50" s="497"/>
      <c r="P50" s="497"/>
      <c r="Q50" s="497"/>
      <c r="R50" s="497"/>
      <c r="S50" s="497"/>
      <c r="T50" s="497"/>
      <c r="U50" s="497"/>
      <c r="V50" s="497"/>
      <c r="W50" s="497"/>
      <c r="X50" s="497"/>
      <c r="Y50" s="497"/>
      <c r="Z50" s="512"/>
      <c r="AB50" s="515"/>
      <c r="AC50" s="489"/>
      <c r="AD50" s="489"/>
      <c r="AE50" s="104">
        <v>4</v>
      </c>
      <c r="AF50" s="486"/>
      <c r="AG50" s="487"/>
      <c r="AH50" s="487"/>
      <c r="AI50" s="487"/>
      <c r="AJ50" s="487"/>
      <c r="AK50" s="487"/>
      <c r="AL50" s="487"/>
      <c r="AM50" s="487"/>
      <c r="AN50" s="487"/>
      <c r="AO50" s="487"/>
      <c r="AP50" s="487"/>
      <c r="AQ50" s="487"/>
      <c r="AR50" s="487"/>
      <c r="AS50" s="487"/>
      <c r="AT50" s="487"/>
      <c r="AU50" s="487"/>
      <c r="AV50" s="487"/>
      <c r="AW50" s="487"/>
      <c r="AX50" s="487"/>
      <c r="AY50" s="487"/>
      <c r="AZ50" s="488"/>
      <c r="BA50">
        <f t="shared" si="0"/>
        <v>0</v>
      </c>
      <c r="BB50" s="101"/>
      <c r="BC50" s="101"/>
      <c r="BW50" s="100"/>
      <c r="BX50" s="225" t="s">
        <v>262</v>
      </c>
      <c r="CL50" s="102"/>
    </row>
    <row r="51" spans="2:90" ht="20.5">
      <c r="B51" s="515"/>
      <c r="C51" s="489"/>
      <c r="D51" s="489"/>
      <c r="E51" s="497"/>
      <c r="F51" s="497"/>
      <c r="G51" s="497"/>
      <c r="H51" s="497"/>
      <c r="I51" s="497"/>
      <c r="J51" s="497"/>
      <c r="K51" s="497"/>
      <c r="L51" s="497"/>
      <c r="M51" s="497"/>
      <c r="N51" s="497"/>
      <c r="O51" s="497"/>
      <c r="P51" s="497"/>
      <c r="Q51" s="497"/>
      <c r="R51" s="497"/>
      <c r="S51" s="497"/>
      <c r="T51" s="497"/>
      <c r="U51" s="497"/>
      <c r="V51" s="497"/>
      <c r="W51" s="497"/>
      <c r="X51" s="497"/>
      <c r="Y51" s="497"/>
      <c r="Z51" s="512"/>
      <c r="AB51" s="515"/>
      <c r="AC51" s="489"/>
      <c r="AD51" s="489"/>
      <c r="AE51" s="104">
        <v>5</v>
      </c>
      <c r="AF51" s="486"/>
      <c r="AG51" s="487"/>
      <c r="AH51" s="487"/>
      <c r="AI51" s="487"/>
      <c r="AJ51" s="487"/>
      <c r="AK51" s="487"/>
      <c r="AL51" s="487"/>
      <c r="AM51" s="487"/>
      <c r="AN51" s="487"/>
      <c r="AO51" s="487"/>
      <c r="AP51" s="487"/>
      <c r="AQ51" s="487"/>
      <c r="AR51" s="487"/>
      <c r="AS51" s="487"/>
      <c r="AT51" s="487"/>
      <c r="AU51" s="487"/>
      <c r="AV51" s="487"/>
      <c r="AW51" s="487"/>
      <c r="AX51" s="487"/>
      <c r="AY51" s="487"/>
      <c r="AZ51" s="488"/>
      <c r="BA51">
        <f t="shared" si="0"/>
        <v>0</v>
      </c>
      <c r="BB51" s="101"/>
      <c r="BC51" s="101"/>
      <c r="BW51" s="100"/>
      <c r="BX51" s="225" t="s">
        <v>263</v>
      </c>
      <c r="CL51" s="102"/>
    </row>
    <row r="52" spans="2:90" ht="20.5">
      <c r="B52" s="515"/>
      <c r="C52" s="489"/>
      <c r="D52" s="489"/>
      <c r="E52" s="497"/>
      <c r="F52" s="497"/>
      <c r="G52" s="497"/>
      <c r="H52" s="497"/>
      <c r="I52" s="497"/>
      <c r="J52" s="497"/>
      <c r="K52" s="497"/>
      <c r="L52" s="497"/>
      <c r="M52" s="497"/>
      <c r="N52" s="497"/>
      <c r="O52" s="497"/>
      <c r="P52" s="497"/>
      <c r="Q52" s="497"/>
      <c r="R52" s="497"/>
      <c r="S52" s="497"/>
      <c r="T52" s="497"/>
      <c r="U52" s="497"/>
      <c r="V52" s="497"/>
      <c r="W52" s="497"/>
      <c r="X52" s="497"/>
      <c r="Y52" s="497"/>
      <c r="Z52" s="512"/>
      <c r="AB52" s="515"/>
      <c r="AC52" s="489"/>
      <c r="AD52" s="489"/>
      <c r="AE52" s="104">
        <v>6</v>
      </c>
      <c r="AF52" s="486"/>
      <c r="AG52" s="487"/>
      <c r="AH52" s="487"/>
      <c r="AI52" s="487"/>
      <c r="AJ52" s="487"/>
      <c r="AK52" s="487"/>
      <c r="AL52" s="487"/>
      <c r="AM52" s="487"/>
      <c r="AN52" s="487"/>
      <c r="AO52" s="487"/>
      <c r="AP52" s="487"/>
      <c r="AQ52" s="487"/>
      <c r="AR52" s="487"/>
      <c r="AS52" s="487"/>
      <c r="AT52" s="487"/>
      <c r="AU52" s="487"/>
      <c r="AV52" s="487"/>
      <c r="AW52" s="487"/>
      <c r="AX52" s="487"/>
      <c r="AY52" s="487"/>
      <c r="AZ52" s="488"/>
      <c r="BA52">
        <f t="shared" si="0"/>
        <v>0</v>
      </c>
      <c r="BB52" s="101"/>
      <c r="BC52" s="101"/>
      <c r="BW52" s="100"/>
      <c r="BX52" s="228" t="s">
        <v>264</v>
      </c>
      <c r="CL52" s="102"/>
    </row>
    <row r="53" spans="2:90" ht="20.5">
      <c r="B53" s="515"/>
      <c r="C53" s="489"/>
      <c r="D53" s="489"/>
      <c r="E53" s="497"/>
      <c r="F53" s="497"/>
      <c r="G53" s="497"/>
      <c r="H53" s="497"/>
      <c r="I53" s="497"/>
      <c r="J53" s="497"/>
      <c r="K53" s="497"/>
      <c r="L53" s="497"/>
      <c r="M53" s="497"/>
      <c r="N53" s="497"/>
      <c r="O53" s="497"/>
      <c r="P53" s="497"/>
      <c r="Q53" s="497"/>
      <c r="R53" s="497"/>
      <c r="S53" s="497"/>
      <c r="T53" s="497"/>
      <c r="U53" s="497"/>
      <c r="V53" s="497"/>
      <c r="W53" s="497"/>
      <c r="X53" s="497"/>
      <c r="Y53" s="497"/>
      <c r="Z53" s="512"/>
      <c r="AB53" s="515"/>
      <c r="AC53" s="489"/>
      <c r="AD53" s="489"/>
      <c r="AE53" s="104">
        <v>7</v>
      </c>
      <c r="AF53" s="486"/>
      <c r="AG53" s="487"/>
      <c r="AH53" s="487"/>
      <c r="AI53" s="487"/>
      <c r="AJ53" s="487"/>
      <c r="AK53" s="487"/>
      <c r="AL53" s="487"/>
      <c r="AM53" s="487"/>
      <c r="AN53" s="487"/>
      <c r="AO53" s="487"/>
      <c r="AP53" s="487"/>
      <c r="AQ53" s="487"/>
      <c r="AR53" s="487"/>
      <c r="AS53" s="487"/>
      <c r="AT53" s="487"/>
      <c r="AU53" s="487"/>
      <c r="AV53" s="487"/>
      <c r="AW53" s="487"/>
      <c r="AX53" s="487"/>
      <c r="AY53" s="487"/>
      <c r="AZ53" s="488"/>
      <c r="BA53">
        <f t="shared" si="0"/>
        <v>0</v>
      </c>
      <c r="BB53" s="101"/>
      <c r="BC53" s="101"/>
      <c r="BW53" s="100"/>
      <c r="BX53" s="225" t="s">
        <v>265</v>
      </c>
      <c r="CL53" s="102"/>
    </row>
    <row r="54" spans="2:90" ht="20.5">
      <c r="B54" s="515"/>
      <c r="C54" s="489"/>
      <c r="D54" s="489"/>
      <c r="E54" s="497"/>
      <c r="F54" s="497"/>
      <c r="G54" s="497"/>
      <c r="H54" s="497"/>
      <c r="I54" s="497"/>
      <c r="J54" s="497"/>
      <c r="K54" s="497"/>
      <c r="L54" s="497"/>
      <c r="M54" s="497"/>
      <c r="N54" s="497"/>
      <c r="O54" s="497"/>
      <c r="P54" s="497"/>
      <c r="Q54" s="497"/>
      <c r="R54" s="497"/>
      <c r="S54" s="497"/>
      <c r="T54" s="497"/>
      <c r="U54" s="497"/>
      <c r="V54" s="497"/>
      <c r="W54" s="497"/>
      <c r="X54" s="497"/>
      <c r="Y54" s="497"/>
      <c r="Z54" s="512"/>
      <c r="AA54" s="95" t="s">
        <v>160</v>
      </c>
      <c r="AB54" s="515"/>
      <c r="AC54" s="489"/>
      <c r="AD54" s="489"/>
      <c r="AE54" s="104">
        <v>8</v>
      </c>
      <c r="AF54" s="486"/>
      <c r="AG54" s="487"/>
      <c r="AH54" s="487"/>
      <c r="AI54" s="487"/>
      <c r="AJ54" s="487"/>
      <c r="AK54" s="487"/>
      <c r="AL54" s="487"/>
      <c r="AM54" s="487"/>
      <c r="AN54" s="487"/>
      <c r="AO54" s="487"/>
      <c r="AP54" s="487"/>
      <c r="AQ54" s="487"/>
      <c r="AR54" s="487"/>
      <c r="AS54" s="487"/>
      <c r="AT54" s="487"/>
      <c r="AU54" s="487"/>
      <c r="AV54" s="487"/>
      <c r="AW54" s="487"/>
      <c r="AX54" s="487"/>
      <c r="AY54" s="487"/>
      <c r="AZ54" s="488"/>
      <c r="BA54">
        <f t="shared" si="0"/>
        <v>0</v>
      </c>
      <c r="BB54" s="101"/>
      <c r="BC54" s="101"/>
      <c r="BW54" s="100"/>
      <c r="BX54" s="225" t="s">
        <v>266</v>
      </c>
      <c r="CL54" s="102"/>
    </row>
    <row r="55" spans="2:90" ht="21" thickBot="1">
      <c r="B55" s="515"/>
      <c r="C55" s="489"/>
      <c r="D55" s="489"/>
      <c r="E55" s="497"/>
      <c r="F55" s="497"/>
      <c r="G55" s="497"/>
      <c r="H55" s="497"/>
      <c r="I55" s="497"/>
      <c r="J55" s="497"/>
      <c r="K55" s="497"/>
      <c r="L55" s="497"/>
      <c r="M55" s="497"/>
      <c r="N55" s="497"/>
      <c r="O55" s="497"/>
      <c r="P55" s="497"/>
      <c r="Q55" s="497"/>
      <c r="R55" s="497"/>
      <c r="S55" s="497"/>
      <c r="T55" s="497"/>
      <c r="U55" s="497"/>
      <c r="V55" s="497"/>
      <c r="W55" s="497"/>
      <c r="X55" s="497"/>
      <c r="Y55" s="497"/>
      <c r="Z55" s="512"/>
      <c r="AB55" s="515"/>
      <c r="AC55" s="489"/>
      <c r="AD55" s="489"/>
      <c r="AE55" s="104">
        <v>9</v>
      </c>
      <c r="AF55" s="486"/>
      <c r="AG55" s="487"/>
      <c r="AH55" s="487"/>
      <c r="AI55" s="487"/>
      <c r="AJ55" s="487"/>
      <c r="AK55" s="487"/>
      <c r="AL55" s="487"/>
      <c r="AM55" s="487"/>
      <c r="AN55" s="487"/>
      <c r="AO55" s="487"/>
      <c r="AP55" s="487"/>
      <c r="AQ55" s="487"/>
      <c r="AR55" s="487"/>
      <c r="AS55" s="487"/>
      <c r="AT55" s="487"/>
      <c r="AU55" s="487"/>
      <c r="AV55" s="487"/>
      <c r="AW55" s="487"/>
      <c r="AX55" s="487"/>
      <c r="AY55" s="487"/>
      <c r="AZ55" s="488"/>
      <c r="BA55">
        <f t="shared" si="0"/>
        <v>0</v>
      </c>
      <c r="BB55" s="101"/>
      <c r="BC55" s="101"/>
      <c r="BW55" s="106"/>
      <c r="BX55" s="294" t="s">
        <v>267</v>
      </c>
      <c r="BY55" s="96"/>
      <c r="BZ55" s="96"/>
      <c r="CA55" s="96"/>
      <c r="CB55" s="96"/>
      <c r="CC55" s="96"/>
      <c r="CD55" s="96"/>
      <c r="CE55" s="96"/>
      <c r="CF55" s="96"/>
      <c r="CG55" s="96"/>
      <c r="CH55" s="96"/>
      <c r="CI55" s="96"/>
      <c r="CJ55" s="96"/>
      <c r="CK55" s="96"/>
      <c r="CL55" s="107"/>
    </row>
    <row r="56" spans="2:90">
      <c r="B56" s="515"/>
      <c r="C56" s="489"/>
      <c r="D56" s="489"/>
      <c r="E56" s="497"/>
      <c r="F56" s="497"/>
      <c r="G56" s="497"/>
      <c r="H56" s="497"/>
      <c r="I56" s="497"/>
      <c r="J56" s="497"/>
      <c r="K56" s="497"/>
      <c r="L56" s="497"/>
      <c r="M56" s="497"/>
      <c r="N56" s="497"/>
      <c r="O56" s="497"/>
      <c r="P56" s="497"/>
      <c r="Q56" s="497"/>
      <c r="R56" s="497"/>
      <c r="S56" s="497"/>
      <c r="T56" s="497"/>
      <c r="U56" s="497"/>
      <c r="V56" s="497"/>
      <c r="W56" s="497"/>
      <c r="X56" s="497"/>
      <c r="Y56" s="497"/>
      <c r="Z56" s="512"/>
      <c r="AB56" s="515"/>
      <c r="AC56" s="489"/>
      <c r="AD56" s="489"/>
      <c r="AE56" s="104">
        <v>10</v>
      </c>
      <c r="AF56" s="486"/>
      <c r="AG56" s="487"/>
      <c r="AH56" s="487"/>
      <c r="AI56" s="487"/>
      <c r="AJ56" s="487"/>
      <c r="AK56" s="487"/>
      <c r="AL56" s="487"/>
      <c r="AM56" s="487"/>
      <c r="AN56" s="487"/>
      <c r="AO56" s="487"/>
      <c r="AP56" s="487"/>
      <c r="AQ56" s="487"/>
      <c r="AR56" s="487"/>
      <c r="AS56" s="487"/>
      <c r="AT56" s="487"/>
      <c r="AU56" s="487"/>
      <c r="AV56" s="487"/>
      <c r="AW56" s="487"/>
      <c r="AX56" s="487"/>
      <c r="AY56" s="487"/>
      <c r="AZ56" s="488"/>
      <c r="BA56">
        <f t="shared" si="0"/>
        <v>0</v>
      </c>
      <c r="BB56" s="101"/>
      <c r="BC56" s="101"/>
    </row>
    <row r="57" spans="2:90">
      <c r="B57" s="515"/>
      <c r="C57" s="489"/>
      <c r="D57" s="489"/>
      <c r="E57" s="497"/>
      <c r="F57" s="497"/>
      <c r="G57" s="497"/>
      <c r="H57" s="497"/>
      <c r="I57" s="497"/>
      <c r="J57" s="497"/>
      <c r="K57" s="497"/>
      <c r="L57" s="497"/>
      <c r="M57" s="497"/>
      <c r="N57" s="497"/>
      <c r="O57" s="497"/>
      <c r="P57" s="497"/>
      <c r="Q57" s="497"/>
      <c r="R57" s="497"/>
      <c r="S57" s="497"/>
      <c r="T57" s="497"/>
      <c r="U57" s="497"/>
      <c r="V57" s="497"/>
      <c r="W57" s="497"/>
      <c r="X57" s="497"/>
      <c r="Y57" s="497"/>
      <c r="Z57" s="512"/>
      <c r="AA57" s="95"/>
      <c r="AB57" s="515"/>
      <c r="AC57" s="489"/>
      <c r="AD57" s="489"/>
      <c r="AE57" s="104">
        <v>11</v>
      </c>
      <c r="AF57" s="486"/>
      <c r="AG57" s="487"/>
      <c r="AH57" s="487"/>
      <c r="AI57" s="487"/>
      <c r="AJ57" s="487"/>
      <c r="AK57" s="487"/>
      <c r="AL57" s="487"/>
      <c r="AM57" s="487"/>
      <c r="AN57" s="487"/>
      <c r="AO57" s="487"/>
      <c r="AP57" s="487"/>
      <c r="AQ57" s="487"/>
      <c r="AR57" s="487"/>
      <c r="AS57" s="487"/>
      <c r="AT57" s="487"/>
      <c r="AU57" s="487"/>
      <c r="AV57" s="487"/>
      <c r="AW57" s="487"/>
      <c r="AX57" s="487"/>
      <c r="AY57" s="487"/>
      <c r="AZ57" s="488"/>
      <c r="BA57">
        <f t="shared" si="0"/>
        <v>0</v>
      </c>
      <c r="BB57" s="101"/>
      <c r="BC57" s="101"/>
    </row>
    <row r="58" spans="2:90">
      <c r="B58" s="515"/>
      <c r="C58" s="489"/>
      <c r="D58" s="489"/>
      <c r="E58" s="497"/>
      <c r="F58" s="497"/>
      <c r="G58" s="497"/>
      <c r="H58" s="497"/>
      <c r="I58" s="497"/>
      <c r="J58" s="497"/>
      <c r="K58" s="497"/>
      <c r="L58" s="497"/>
      <c r="M58" s="497"/>
      <c r="N58" s="497"/>
      <c r="O58" s="497"/>
      <c r="P58" s="497"/>
      <c r="Q58" s="497"/>
      <c r="R58" s="497"/>
      <c r="S58" s="497"/>
      <c r="T58" s="497"/>
      <c r="U58" s="497"/>
      <c r="V58" s="497"/>
      <c r="W58" s="497"/>
      <c r="X58" s="497"/>
      <c r="Y58" s="497"/>
      <c r="Z58" s="512"/>
      <c r="AB58" s="515"/>
      <c r="AC58" s="489"/>
      <c r="AD58" s="489"/>
      <c r="AE58" s="104">
        <v>12</v>
      </c>
      <c r="AF58" s="486"/>
      <c r="AG58" s="487"/>
      <c r="AH58" s="487"/>
      <c r="AI58" s="487"/>
      <c r="AJ58" s="487"/>
      <c r="AK58" s="487"/>
      <c r="AL58" s="487"/>
      <c r="AM58" s="487"/>
      <c r="AN58" s="487"/>
      <c r="AO58" s="487"/>
      <c r="AP58" s="487"/>
      <c r="AQ58" s="487"/>
      <c r="AR58" s="487"/>
      <c r="AS58" s="487"/>
      <c r="AT58" s="487"/>
      <c r="AU58" s="487"/>
      <c r="AV58" s="487"/>
      <c r="AW58" s="487"/>
      <c r="AX58" s="487"/>
      <c r="AY58" s="487"/>
      <c r="AZ58" s="488"/>
      <c r="BA58">
        <f t="shared" si="0"/>
        <v>0</v>
      </c>
      <c r="BB58" s="101"/>
      <c r="BC58" s="101"/>
    </row>
    <row r="59" spans="2:90">
      <c r="B59" s="515"/>
      <c r="C59" s="489"/>
      <c r="D59" s="489"/>
      <c r="E59" s="497"/>
      <c r="F59" s="497"/>
      <c r="G59" s="497"/>
      <c r="H59" s="497"/>
      <c r="I59" s="497"/>
      <c r="J59" s="497"/>
      <c r="K59" s="497"/>
      <c r="L59" s="497"/>
      <c r="M59" s="497"/>
      <c r="N59" s="497"/>
      <c r="O59" s="497"/>
      <c r="P59" s="497"/>
      <c r="Q59" s="497"/>
      <c r="R59" s="497"/>
      <c r="S59" s="497"/>
      <c r="T59" s="497"/>
      <c r="U59" s="497"/>
      <c r="V59" s="497"/>
      <c r="W59" s="497"/>
      <c r="X59" s="497"/>
      <c r="Y59" s="497"/>
      <c r="Z59" s="512"/>
      <c r="AB59" s="515"/>
      <c r="AC59" s="489"/>
      <c r="AD59" s="489"/>
      <c r="AE59" s="104">
        <v>13</v>
      </c>
      <c r="AF59" s="486"/>
      <c r="AG59" s="487"/>
      <c r="AH59" s="487"/>
      <c r="AI59" s="487"/>
      <c r="AJ59" s="487"/>
      <c r="AK59" s="487"/>
      <c r="AL59" s="487"/>
      <c r="AM59" s="487"/>
      <c r="AN59" s="487"/>
      <c r="AO59" s="487"/>
      <c r="AP59" s="487"/>
      <c r="AQ59" s="487"/>
      <c r="AR59" s="487"/>
      <c r="AS59" s="487"/>
      <c r="AT59" s="487"/>
      <c r="AU59" s="487"/>
      <c r="AV59" s="487"/>
      <c r="AW59" s="487"/>
      <c r="AX59" s="487"/>
      <c r="AY59" s="487"/>
      <c r="AZ59" s="488"/>
      <c r="BA59">
        <f t="shared" si="0"/>
        <v>0</v>
      </c>
      <c r="BB59" s="101"/>
      <c r="BC59" s="101"/>
    </row>
    <row r="60" spans="2:90">
      <c r="B60" s="515"/>
      <c r="C60" s="489"/>
      <c r="D60" s="489"/>
      <c r="E60" s="497"/>
      <c r="F60" s="497"/>
      <c r="G60" s="497"/>
      <c r="H60" s="497"/>
      <c r="I60" s="497"/>
      <c r="J60" s="497"/>
      <c r="K60" s="497"/>
      <c r="L60" s="497"/>
      <c r="M60" s="497"/>
      <c r="N60" s="497"/>
      <c r="O60" s="497"/>
      <c r="P60" s="497"/>
      <c r="Q60" s="497"/>
      <c r="R60" s="497"/>
      <c r="S60" s="497"/>
      <c r="T60" s="497"/>
      <c r="U60" s="497"/>
      <c r="V60" s="497"/>
      <c r="W60" s="497"/>
      <c r="X60" s="497"/>
      <c r="Y60" s="497"/>
      <c r="Z60" s="512"/>
      <c r="AB60" s="515"/>
      <c r="AC60" s="489"/>
      <c r="AD60" s="489"/>
      <c r="AE60" s="104">
        <v>14</v>
      </c>
      <c r="AF60" s="486"/>
      <c r="AG60" s="487"/>
      <c r="AH60" s="487"/>
      <c r="AI60" s="487"/>
      <c r="AJ60" s="487"/>
      <c r="AK60" s="487"/>
      <c r="AL60" s="487"/>
      <c r="AM60" s="487"/>
      <c r="AN60" s="487"/>
      <c r="AO60" s="487"/>
      <c r="AP60" s="487"/>
      <c r="AQ60" s="487"/>
      <c r="AR60" s="487"/>
      <c r="AS60" s="487"/>
      <c r="AT60" s="487"/>
      <c r="AU60" s="487"/>
      <c r="AV60" s="487"/>
      <c r="AW60" s="487"/>
      <c r="AX60" s="487"/>
      <c r="AY60" s="487"/>
      <c r="AZ60" s="488"/>
      <c r="BA60">
        <f t="shared" si="0"/>
        <v>0</v>
      </c>
      <c r="BB60" s="101"/>
      <c r="BC60" s="101"/>
    </row>
    <row r="61" spans="2:90" ht="20.5" thickBot="1">
      <c r="B61" s="516"/>
      <c r="C61" s="517"/>
      <c r="D61" s="517"/>
      <c r="E61" s="513"/>
      <c r="F61" s="513"/>
      <c r="G61" s="513"/>
      <c r="H61" s="513"/>
      <c r="I61" s="513"/>
      <c r="J61" s="513"/>
      <c r="K61" s="513"/>
      <c r="L61" s="513"/>
      <c r="M61" s="513"/>
      <c r="N61" s="513"/>
      <c r="O61" s="513"/>
      <c r="P61" s="513"/>
      <c r="Q61" s="513"/>
      <c r="R61" s="513"/>
      <c r="S61" s="513"/>
      <c r="T61" s="513"/>
      <c r="U61" s="513"/>
      <c r="V61" s="513"/>
      <c r="W61" s="513"/>
      <c r="X61" s="513"/>
      <c r="Y61" s="513"/>
      <c r="Z61" s="514"/>
      <c r="AA61" s="85">
        <f>LEN(E48)</f>
        <v>0</v>
      </c>
      <c r="AB61" s="516"/>
      <c r="AC61" s="517"/>
      <c r="AD61" s="517"/>
      <c r="AE61" s="105">
        <v>15</v>
      </c>
      <c r="AF61" s="509"/>
      <c r="AG61" s="510"/>
      <c r="AH61" s="510"/>
      <c r="AI61" s="510"/>
      <c r="AJ61" s="510"/>
      <c r="AK61" s="510"/>
      <c r="AL61" s="510"/>
      <c r="AM61" s="510"/>
      <c r="AN61" s="510"/>
      <c r="AO61" s="510"/>
      <c r="AP61" s="510"/>
      <c r="AQ61" s="510"/>
      <c r="AR61" s="510"/>
      <c r="AS61" s="510"/>
      <c r="AT61" s="510"/>
      <c r="AU61" s="510"/>
      <c r="AV61" s="510"/>
      <c r="AW61" s="510"/>
      <c r="AX61" s="510"/>
      <c r="AY61" s="510"/>
      <c r="AZ61" s="511"/>
      <c r="BA61">
        <f t="shared" si="0"/>
        <v>0</v>
      </c>
      <c r="BB61" s="101"/>
      <c r="BC61" s="101"/>
    </row>
    <row r="62" spans="2:90">
      <c r="B62" s="498" t="s">
        <v>268</v>
      </c>
      <c r="C62" s="498"/>
      <c r="D62" s="498"/>
      <c r="E62" s="499" t="s">
        <v>152</v>
      </c>
      <c r="F62" s="499"/>
      <c r="G62" s="499"/>
      <c r="H62" s="499"/>
      <c r="I62" s="500" t="s">
        <v>224</v>
      </c>
      <c r="J62" s="501"/>
      <c r="K62" s="501"/>
      <c r="L62" s="501"/>
      <c r="M62" s="501"/>
      <c r="N62" s="501"/>
      <c r="O62" s="501"/>
      <c r="P62" s="501"/>
      <c r="Q62" s="501"/>
      <c r="R62" s="501"/>
      <c r="S62" s="501"/>
      <c r="T62" s="501"/>
      <c r="U62" s="502"/>
      <c r="V62" s="503"/>
      <c r="W62" s="504"/>
      <c r="X62" s="504"/>
      <c r="Y62" s="504"/>
      <c r="Z62" s="505"/>
      <c r="AB62" s="498" t="s">
        <v>269</v>
      </c>
      <c r="AC62" s="498"/>
      <c r="AD62" s="498"/>
      <c r="AE62" s="108">
        <v>1</v>
      </c>
      <c r="AF62" s="506"/>
      <c r="AG62" s="507"/>
      <c r="AH62" s="507"/>
      <c r="AI62" s="507"/>
      <c r="AJ62" s="507"/>
      <c r="AK62" s="507"/>
      <c r="AL62" s="507"/>
      <c r="AM62" s="507"/>
      <c r="AN62" s="507"/>
      <c r="AO62" s="507"/>
      <c r="AP62" s="507"/>
      <c r="AQ62" s="507"/>
      <c r="AR62" s="507"/>
      <c r="AS62" s="507"/>
      <c r="AT62" s="507"/>
      <c r="AU62" s="507"/>
      <c r="AV62" s="507"/>
      <c r="AW62" s="507"/>
      <c r="AX62" s="507"/>
      <c r="AY62" s="507"/>
      <c r="AZ62" s="508"/>
      <c r="BA62">
        <f t="shared" si="0"/>
        <v>0</v>
      </c>
      <c r="BB62" s="101"/>
      <c r="BC62" s="101"/>
    </row>
    <row r="63" spans="2:90">
      <c r="B63" s="489"/>
      <c r="C63" s="489"/>
      <c r="D63" s="489"/>
      <c r="E63" s="497"/>
      <c r="F63" s="497"/>
      <c r="G63" s="497"/>
      <c r="H63" s="497"/>
      <c r="I63" s="497"/>
      <c r="J63" s="497"/>
      <c r="K63" s="497"/>
      <c r="L63" s="497"/>
      <c r="M63" s="497"/>
      <c r="N63" s="497"/>
      <c r="O63" s="497"/>
      <c r="P63" s="497"/>
      <c r="Q63" s="497"/>
      <c r="R63" s="497"/>
      <c r="S63" s="497"/>
      <c r="T63" s="497"/>
      <c r="U63" s="497"/>
      <c r="V63" s="497"/>
      <c r="W63" s="497"/>
      <c r="X63" s="497"/>
      <c r="Y63" s="497"/>
      <c r="Z63" s="497"/>
      <c r="AB63" s="489"/>
      <c r="AC63" s="489"/>
      <c r="AD63" s="489"/>
      <c r="AE63" s="104">
        <v>2</v>
      </c>
      <c r="AF63" s="486"/>
      <c r="AG63" s="487"/>
      <c r="AH63" s="487"/>
      <c r="AI63" s="487"/>
      <c r="AJ63" s="487"/>
      <c r="AK63" s="487"/>
      <c r="AL63" s="487"/>
      <c r="AM63" s="487"/>
      <c r="AN63" s="487"/>
      <c r="AO63" s="487"/>
      <c r="AP63" s="487"/>
      <c r="AQ63" s="487"/>
      <c r="AR63" s="487"/>
      <c r="AS63" s="487"/>
      <c r="AT63" s="487"/>
      <c r="AU63" s="487"/>
      <c r="AV63" s="487"/>
      <c r="AW63" s="487"/>
      <c r="AX63" s="487"/>
      <c r="AY63" s="487"/>
      <c r="AZ63" s="488"/>
      <c r="BA63">
        <f t="shared" si="0"/>
        <v>0</v>
      </c>
      <c r="BB63" s="101"/>
      <c r="BC63" s="101"/>
    </row>
    <row r="64" spans="2:90">
      <c r="B64" s="489"/>
      <c r="C64" s="489"/>
      <c r="D64" s="489"/>
      <c r="E64" s="497"/>
      <c r="F64" s="497"/>
      <c r="G64" s="497"/>
      <c r="H64" s="497"/>
      <c r="I64" s="497"/>
      <c r="J64" s="497"/>
      <c r="K64" s="497"/>
      <c r="L64" s="497"/>
      <c r="M64" s="497"/>
      <c r="N64" s="497"/>
      <c r="O64" s="497"/>
      <c r="P64" s="497"/>
      <c r="Q64" s="497"/>
      <c r="R64" s="497"/>
      <c r="S64" s="497"/>
      <c r="T64" s="497"/>
      <c r="U64" s="497"/>
      <c r="V64" s="497"/>
      <c r="W64" s="497"/>
      <c r="X64" s="497"/>
      <c r="Y64" s="497"/>
      <c r="Z64" s="497"/>
      <c r="AA64" s="95"/>
      <c r="AB64" s="489"/>
      <c r="AC64" s="489"/>
      <c r="AD64" s="489"/>
      <c r="AE64" s="104">
        <v>3</v>
      </c>
      <c r="AF64" s="486"/>
      <c r="AG64" s="487"/>
      <c r="AH64" s="487"/>
      <c r="AI64" s="487"/>
      <c r="AJ64" s="487"/>
      <c r="AK64" s="487"/>
      <c r="AL64" s="487"/>
      <c r="AM64" s="487"/>
      <c r="AN64" s="487"/>
      <c r="AO64" s="487"/>
      <c r="AP64" s="487"/>
      <c r="AQ64" s="487"/>
      <c r="AR64" s="487"/>
      <c r="AS64" s="487"/>
      <c r="AT64" s="487"/>
      <c r="AU64" s="487"/>
      <c r="AV64" s="487"/>
      <c r="AW64" s="487"/>
      <c r="AX64" s="487"/>
      <c r="AY64" s="487"/>
      <c r="AZ64" s="488"/>
      <c r="BA64">
        <f t="shared" si="0"/>
        <v>0</v>
      </c>
      <c r="BB64" s="101"/>
      <c r="BC64" s="101"/>
    </row>
    <row r="65" spans="2:55">
      <c r="B65" s="489"/>
      <c r="C65" s="489"/>
      <c r="D65" s="489"/>
      <c r="E65" s="497"/>
      <c r="F65" s="497"/>
      <c r="G65" s="497"/>
      <c r="H65" s="497"/>
      <c r="I65" s="497"/>
      <c r="J65" s="497"/>
      <c r="K65" s="497"/>
      <c r="L65" s="497"/>
      <c r="M65" s="497"/>
      <c r="N65" s="497"/>
      <c r="O65" s="497"/>
      <c r="P65" s="497"/>
      <c r="Q65" s="497"/>
      <c r="R65" s="497"/>
      <c r="S65" s="497"/>
      <c r="T65" s="497"/>
      <c r="U65" s="497"/>
      <c r="V65" s="497"/>
      <c r="W65" s="497"/>
      <c r="X65" s="497"/>
      <c r="Y65" s="497"/>
      <c r="Z65" s="497"/>
      <c r="AB65" s="489"/>
      <c r="AC65" s="489"/>
      <c r="AD65" s="489"/>
      <c r="AE65" s="104">
        <v>4</v>
      </c>
      <c r="AF65" s="486"/>
      <c r="AG65" s="487"/>
      <c r="AH65" s="487"/>
      <c r="AI65" s="487"/>
      <c r="AJ65" s="487"/>
      <c r="AK65" s="487"/>
      <c r="AL65" s="487"/>
      <c r="AM65" s="487"/>
      <c r="AN65" s="487"/>
      <c r="AO65" s="487"/>
      <c r="AP65" s="487"/>
      <c r="AQ65" s="487"/>
      <c r="AR65" s="487"/>
      <c r="AS65" s="487"/>
      <c r="AT65" s="487"/>
      <c r="AU65" s="487"/>
      <c r="AV65" s="487"/>
      <c r="AW65" s="487"/>
      <c r="AX65" s="487"/>
      <c r="AY65" s="487"/>
      <c r="AZ65" s="488"/>
      <c r="BA65">
        <f t="shared" si="0"/>
        <v>0</v>
      </c>
      <c r="BB65" s="101"/>
      <c r="BC65" s="101"/>
    </row>
    <row r="66" spans="2:55">
      <c r="B66" s="489"/>
      <c r="C66" s="489"/>
      <c r="D66" s="489"/>
      <c r="E66" s="497"/>
      <c r="F66" s="497"/>
      <c r="G66" s="497"/>
      <c r="H66" s="497"/>
      <c r="I66" s="497"/>
      <c r="J66" s="497"/>
      <c r="K66" s="497"/>
      <c r="L66" s="497"/>
      <c r="M66" s="497"/>
      <c r="N66" s="497"/>
      <c r="O66" s="497"/>
      <c r="P66" s="497"/>
      <c r="Q66" s="497"/>
      <c r="R66" s="497"/>
      <c r="S66" s="497"/>
      <c r="T66" s="497"/>
      <c r="U66" s="497"/>
      <c r="V66" s="497"/>
      <c r="W66" s="497"/>
      <c r="X66" s="497"/>
      <c r="Y66" s="497"/>
      <c r="Z66" s="497"/>
      <c r="AB66" s="489"/>
      <c r="AC66" s="489"/>
      <c r="AD66" s="489"/>
      <c r="AE66" s="104">
        <v>5</v>
      </c>
      <c r="AF66" s="486"/>
      <c r="AG66" s="487"/>
      <c r="AH66" s="487"/>
      <c r="AI66" s="487"/>
      <c r="AJ66" s="487"/>
      <c r="AK66" s="487"/>
      <c r="AL66" s="487"/>
      <c r="AM66" s="487"/>
      <c r="AN66" s="487"/>
      <c r="AO66" s="487"/>
      <c r="AP66" s="487"/>
      <c r="AQ66" s="487"/>
      <c r="AR66" s="487"/>
      <c r="AS66" s="487"/>
      <c r="AT66" s="487"/>
      <c r="AU66" s="487"/>
      <c r="AV66" s="487"/>
      <c r="AW66" s="487"/>
      <c r="AX66" s="487"/>
      <c r="AY66" s="487"/>
      <c r="AZ66" s="488"/>
      <c r="BA66">
        <f t="shared" si="0"/>
        <v>0</v>
      </c>
      <c r="BB66" s="101"/>
      <c r="BC66" s="101"/>
    </row>
    <row r="67" spans="2:55">
      <c r="B67" s="489"/>
      <c r="C67" s="489"/>
      <c r="D67" s="489"/>
      <c r="E67" s="497"/>
      <c r="F67" s="497"/>
      <c r="G67" s="497"/>
      <c r="H67" s="497"/>
      <c r="I67" s="497"/>
      <c r="J67" s="497"/>
      <c r="K67" s="497"/>
      <c r="L67" s="497"/>
      <c r="M67" s="497"/>
      <c r="N67" s="497"/>
      <c r="O67" s="497"/>
      <c r="P67" s="497"/>
      <c r="Q67" s="497"/>
      <c r="R67" s="497"/>
      <c r="S67" s="497"/>
      <c r="T67" s="497"/>
      <c r="U67" s="497"/>
      <c r="V67" s="497"/>
      <c r="W67" s="497"/>
      <c r="X67" s="497"/>
      <c r="Y67" s="497"/>
      <c r="Z67" s="497"/>
      <c r="AB67" s="489"/>
      <c r="AC67" s="489"/>
      <c r="AD67" s="489"/>
      <c r="AE67" s="104">
        <v>6</v>
      </c>
      <c r="AF67" s="486"/>
      <c r="AG67" s="487"/>
      <c r="AH67" s="487"/>
      <c r="AI67" s="487"/>
      <c r="AJ67" s="487"/>
      <c r="AK67" s="487"/>
      <c r="AL67" s="487"/>
      <c r="AM67" s="487"/>
      <c r="AN67" s="487"/>
      <c r="AO67" s="487"/>
      <c r="AP67" s="487"/>
      <c r="AQ67" s="487"/>
      <c r="AR67" s="487"/>
      <c r="AS67" s="487"/>
      <c r="AT67" s="487"/>
      <c r="AU67" s="487"/>
      <c r="AV67" s="487"/>
      <c r="AW67" s="487"/>
      <c r="AX67" s="487"/>
      <c r="AY67" s="487"/>
      <c r="AZ67" s="488"/>
      <c r="BA67">
        <f t="shared" si="0"/>
        <v>0</v>
      </c>
      <c r="BB67" s="101"/>
      <c r="BC67" s="101"/>
    </row>
    <row r="68" spans="2:55">
      <c r="B68" s="489"/>
      <c r="C68" s="489"/>
      <c r="D68" s="489"/>
      <c r="E68" s="497"/>
      <c r="F68" s="497"/>
      <c r="G68" s="497"/>
      <c r="H68" s="497"/>
      <c r="I68" s="497"/>
      <c r="J68" s="497"/>
      <c r="K68" s="497"/>
      <c r="L68" s="497"/>
      <c r="M68" s="497"/>
      <c r="N68" s="497"/>
      <c r="O68" s="497"/>
      <c r="P68" s="497"/>
      <c r="Q68" s="497"/>
      <c r="R68" s="497"/>
      <c r="S68" s="497"/>
      <c r="T68" s="497"/>
      <c r="U68" s="497"/>
      <c r="V68" s="497"/>
      <c r="W68" s="497"/>
      <c r="X68" s="497"/>
      <c r="Y68" s="497"/>
      <c r="Z68" s="497"/>
      <c r="AB68" s="489"/>
      <c r="AC68" s="489"/>
      <c r="AD68" s="489"/>
      <c r="AE68" s="104">
        <v>7</v>
      </c>
      <c r="AF68" s="486"/>
      <c r="AG68" s="487"/>
      <c r="AH68" s="487"/>
      <c r="AI68" s="487"/>
      <c r="AJ68" s="487"/>
      <c r="AK68" s="487"/>
      <c r="AL68" s="487"/>
      <c r="AM68" s="487"/>
      <c r="AN68" s="487"/>
      <c r="AO68" s="487"/>
      <c r="AP68" s="487"/>
      <c r="AQ68" s="487"/>
      <c r="AR68" s="487"/>
      <c r="AS68" s="487"/>
      <c r="AT68" s="487"/>
      <c r="AU68" s="487"/>
      <c r="AV68" s="487"/>
      <c r="AW68" s="487"/>
      <c r="AX68" s="487"/>
      <c r="AY68" s="487"/>
      <c r="AZ68" s="488"/>
      <c r="BA68">
        <f t="shared" si="0"/>
        <v>0</v>
      </c>
      <c r="BB68" s="101"/>
      <c r="BC68" s="101"/>
    </row>
    <row r="69" spans="2:55">
      <c r="B69" s="489"/>
      <c r="C69" s="489"/>
      <c r="D69" s="489"/>
      <c r="E69" s="497"/>
      <c r="F69" s="497"/>
      <c r="G69" s="497"/>
      <c r="H69" s="497"/>
      <c r="I69" s="497"/>
      <c r="J69" s="497"/>
      <c r="K69" s="497"/>
      <c r="L69" s="497"/>
      <c r="M69" s="497"/>
      <c r="N69" s="497"/>
      <c r="O69" s="497"/>
      <c r="P69" s="497"/>
      <c r="Q69" s="497"/>
      <c r="R69" s="497"/>
      <c r="S69" s="497"/>
      <c r="T69" s="497"/>
      <c r="U69" s="497"/>
      <c r="V69" s="497"/>
      <c r="W69" s="497"/>
      <c r="X69" s="497"/>
      <c r="Y69" s="497"/>
      <c r="Z69" s="497"/>
      <c r="AA69" s="95" t="s">
        <v>160</v>
      </c>
      <c r="AB69" s="489"/>
      <c r="AC69" s="489"/>
      <c r="AD69" s="489"/>
      <c r="AE69" s="104">
        <v>8</v>
      </c>
      <c r="AF69" s="486"/>
      <c r="AG69" s="487"/>
      <c r="AH69" s="487"/>
      <c r="AI69" s="487"/>
      <c r="AJ69" s="487"/>
      <c r="AK69" s="487"/>
      <c r="AL69" s="487"/>
      <c r="AM69" s="487"/>
      <c r="AN69" s="487"/>
      <c r="AO69" s="487"/>
      <c r="AP69" s="487"/>
      <c r="AQ69" s="487"/>
      <c r="AR69" s="487"/>
      <c r="AS69" s="487"/>
      <c r="AT69" s="487"/>
      <c r="AU69" s="487"/>
      <c r="AV69" s="487"/>
      <c r="AW69" s="487"/>
      <c r="AX69" s="487"/>
      <c r="AY69" s="487"/>
      <c r="AZ69" s="488"/>
      <c r="BA69">
        <f t="shared" si="0"/>
        <v>0</v>
      </c>
      <c r="BB69" s="101"/>
      <c r="BC69" s="101"/>
    </row>
    <row r="70" spans="2:55">
      <c r="B70" s="489"/>
      <c r="C70" s="489"/>
      <c r="D70" s="489"/>
      <c r="E70" s="497"/>
      <c r="F70" s="497"/>
      <c r="G70" s="497"/>
      <c r="H70" s="497"/>
      <c r="I70" s="497"/>
      <c r="J70" s="497"/>
      <c r="K70" s="497"/>
      <c r="L70" s="497"/>
      <c r="M70" s="497"/>
      <c r="N70" s="497"/>
      <c r="O70" s="497"/>
      <c r="P70" s="497"/>
      <c r="Q70" s="497"/>
      <c r="R70" s="497"/>
      <c r="S70" s="497"/>
      <c r="T70" s="497"/>
      <c r="U70" s="497"/>
      <c r="V70" s="497"/>
      <c r="W70" s="497"/>
      <c r="X70" s="497"/>
      <c r="Y70" s="497"/>
      <c r="Z70" s="497"/>
      <c r="AB70" s="489"/>
      <c r="AC70" s="489"/>
      <c r="AD70" s="489"/>
      <c r="AE70" s="104">
        <v>9</v>
      </c>
      <c r="AF70" s="486"/>
      <c r="AG70" s="487"/>
      <c r="AH70" s="487"/>
      <c r="AI70" s="487"/>
      <c r="AJ70" s="487"/>
      <c r="AK70" s="487"/>
      <c r="AL70" s="487"/>
      <c r="AM70" s="487"/>
      <c r="AN70" s="487"/>
      <c r="AO70" s="487"/>
      <c r="AP70" s="487"/>
      <c r="AQ70" s="487"/>
      <c r="AR70" s="487"/>
      <c r="AS70" s="487"/>
      <c r="AT70" s="487"/>
      <c r="AU70" s="487"/>
      <c r="AV70" s="487"/>
      <c r="AW70" s="487"/>
      <c r="AX70" s="487"/>
      <c r="AY70" s="487"/>
      <c r="AZ70" s="488"/>
      <c r="BA70">
        <f t="shared" si="0"/>
        <v>0</v>
      </c>
      <c r="BB70" s="101"/>
      <c r="BC70" s="101"/>
    </row>
    <row r="71" spans="2:55">
      <c r="B71" s="489"/>
      <c r="C71" s="489"/>
      <c r="D71" s="489"/>
      <c r="E71" s="497"/>
      <c r="F71" s="497"/>
      <c r="G71" s="497"/>
      <c r="H71" s="497"/>
      <c r="I71" s="497"/>
      <c r="J71" s="497"/>
      <c r="K71" s="497"/>
      <c r="L71" s="497"/>
      <c r="M71" s="497"/>
      <c r="N71" s="497"/>
      <c r="O71" s="497"/>
      <c r="P71" s="497"/>
      <c r="Q71" s="497"/>
      <c r="R71" s="497"/>
      <c r="S71" s="497"/>
      <c r="T71" s="497"/>
      <c r="U71" s="497"/>
      <c r="V71" s="497"/>
      <c r="W71" s="497"/>
      <c r="X71" s="497"/>
      <c r="Y71" s="497"/>
      <c r="Z71" s="497"/>
      <c r="AB71" s="489"/>
      <c r="AC71" s="489"/>
      <c r="AD71" s="489"/>
      <c r="AE71" s="104">
        <v>10</v>
      </c>
      <c r="AF71" s="486"/>
      <c r="AG71" s="487"/>
      <c r="AH71" s="487"/>
      <c r="AI71" s="487"/>
      <c r="AJ71" s="487"/>
      <c r="AK71" s="487"/>
      <c r="AL71" s="487"/>
      <c r="AM71" s="487"/>
      <c r="AN71" s="487"/>
      <c r="AO71" s="487"/>
      <c r="AP71" s="487"/>
      <c r="AQ71" s="487"/>
      <c r="AR71" s="487"/>
      <c r="AS71" s="487"/>
      <c r="AT71" s="487"/>
      <c r="AU71" s="487"/>
      <c r="AV71" s="487"/>
      <c r="AW71" s="487"/>
      <c r="AX71" s="487"/>
      <c r="AY71" s="487"/>
      <c r="AZ71" s="488"/>
      <c r="BA71">
        <f t="shared" si="0"/>
        <v>0</v>
      </c>
      <c r="BB71" s="101"/>
      <c r="BC71" s="101"/>
    </row>
    <row r="72" spans="2:55">
      <c r="B72" s="489"/>
      <c r="C72" s="489"/>
      <c r="D72" s="489"/>
      <c r="E72" s="497"/>
      <c r="F72" s="497"/>
      <c r="G72" s="497"/>
      <c r="H72" s="497"/>
      <c r="I72" s="497"/>
      <c r="J72" s="497"/>
      <c r="K72" s="497"/>
      <c r="L72" s="497"/>
      <c r="M72" s="497"/>
      <c r="N72" s="497"/>
      <c r="O72" s="497"/>
      <c r="P72" s="497"/>
      <c r="Q72" s="497"/>
      <c r="R72" s="497"/>
      <c r="S72" s="497"/>
      <c r="T72" s="497"/>
      <c r="U72" s="497"/>
      <c r="V72" s="497"/>
      <c r="W72" s="497"/>
      <c r="X72" s="497"/>
      <c r="Y72" s="497"/>
      <c r="Z72" s="497"/>
      <c r="AA72" s="95"/>
      <c r="AB72" s="489"/>
      <c r="AC72" s="489"/>
      <c r="AD72" s="489"/>
      <c r="AE72" s="104">
        <v>11</v>
      </c>
      <c r="AF72" s="486"/>
      <c r="AG72" s="487"/>
      <c r="AH72" s="487"/>
      <c r="AI72" s="487"/>
      <c r="AJ72" s="487"/>
      <c r="AK72" s="487"/>
      <c r="AL72" s="487"/>
      <c r="AM72" s="487"/>
      <c r="AN72" s="487"/>
      <c r="AO72" s="487"/>
      <c r="AP72" s="487"/>
      <c r="AQ72" s="487"/>
      <c r="AR72" s="487"/>
      <c r="AS72" s="487"/>
      <c r="AT72" s="487"/>
      <c r="AU72" s="487"/>
      <c r="AV72" s="487"/>
      <c r="AW72" s="487"/>
      <c r="AX72" s="487"/>
      <c r="AY72" s="487"/>
      <c r="AZ72" s="488"/>
      <c r="BA72">
        <f t="shared" si="0"/>
        <v>0</v>
      </c>
      <c r="BB72" s="101"/>
      <c r="BC72" s="101"/>
    </row>
    <row r="73" spans="2:55">
      <c r="B73" s="489"/>
      <c r="C73" s="489"/>
      <c r="D73" s="489"/>
      <c r="E73" s="497"/>
      <c r="F73" s="497"/>
      <c r="G73" s="497"/>
      <c r="H73" s="497"/>
      <c r="I73" s="497"/>
      <c r="J73" s="497"/>
      <c r="K73" s="497"/>
      <c r="L73" s="497"/>
      <c r="M73" s="497"/>
      <c r="N73" s="497"/>
      <c r="O73" s="497"/>
      <c r="P73" s="497"/>
      <c r="Q73" s="497"/>
      <c r="R73" s="497"/>
      <c r="S73" s="497"/>
      <c r="T73" s="497"/>
      <c r="U73" s="497"/>
      <c r="V73" s="497"/>
      <c r="W73" s="497"/>
      <c r="X73" s="497"/>
      <c r="Y73" s="497"/>
      <c r="Z73" s="497"/>
      <c r="AB73" s="489"/>
      <c r="AC73" s="489"/>
      <c r="AD73" s="489"/>
      <c r="AE73" s="104">
        <v>12</v>
      </c>
      <c r="AF73" s="486"/>
      <c r="AG73" s="487"/>
      <c r="AH73" s="487"/>
      <c r="AI73" s="487"/>
      <c r="AJ73" s="487"/>
      <c r="AK73" s="487"/>
      <c r="AL73" s="487"/>
      <c r="AM73" s="487"/>
      <c r="AN73" s="487"/>
      <c r="AO73" s="487"/>
      <c r="AP73" s="487"/>
      <c r="AQ73" s="487"/>
      <c r="AR73" s="487"/>
      <c r="AS73" s="487"/>
      <c r="AT73" s="487"/>
      <c r="AU73" s="487"/>
      <c r="AV73" s="487"/>
      <c r="AW73" s="487"/>
      <c r="AX73" s="487"/>
      <c r="AY73" s="487"/>
      <c r="AZ73" s="488"/>
      <c r="BA73">
        <f t="shared" si="0"/>
        <v>0</v>
      </c>
      <c r="BB73" s="101"/>
      <c r="BC73" s="101"/>
    </row>
    <row r="74" spans="2:55">
      <c r="B74" s="489"/>
      <c r="C74" s="489"/>
      <c r="D74" s="489"/>
      <c r="E74" s="497"/>
      <c r="F74" s="497"/>
      <c r="G74" s="497"/>
      <c r="H74" s="497"/>
      <c r="I74" s="497"/>
      <c r="J74" s="497"/>
      <c r="K74" s="497"/>
      <c r="L74" s="497"/>
      <c r="M74" s="497"/>
      <c r="N74" s="497"/>
      <c r="O74" s="497"/>
      <c r="P74" s="497"/>
      <c r="Q74" s="497"/>
      <c r="R74" s="497"/>
      <c r="S74" s="497"/>
      <c r="T74" s="497"/>
      <c r="U74" s="497"/>
      <c r="V74" s="497"/>
      <c r="W74" s="497"/>
      <c r="X74" s="497"/>
      <c r="Y74" s="497"/>
      <c r="Z74" s="497"/>
      <c r="AB74" s="489"/>
      <c r="AC74" s="489"/>
      <c r="AD74" s="489"/>
      <c r="AE74" s="104">
        <v>13</v>
      </c>
      <c r="AF74" s="486"/>
      <c r="AG74" s="487"/>
      <c r="AH74" s="487"/>
      <c r="AI74" s="487"/>
      <c r="AJ74" s="487"/>
      <c r="AK74" s="487"/>
      <c r="AL74" s="487"/>
      <c r="AM74" s="487"/>
      <c r="AN74" s="487"/>
      <c r="AO74" s="487"/>
      <c r="AP74" s="487"/>
      <c r="AQ74" s="487"/>
      <c r="AR74" s="487"/>
      <c r="AS74" s="487"/>
      <c r="AT74" s="487"/>
      <c r="AU74" s="487"/>
      <c r="AV74" s="487"/>
      <c r="AW74" s="487"/>
      <c r="AX74" s="487"/>
      <c r="AY74" s="487"/>
      <c r="AZ74" s="488"/>
      <c r="BA74">
        <f t="shared" si="0"/>
        <v>0</v>
      </c>
      <c r="BB74" s="101"/>
      <c r="BC74" s="101"/>
    </row>
    <row r="75" spans="2:55">
      <c r="B75" s="489"/>
      <c r="C75" s="489"/>
      <c r="D75" s="489"/>
      <c r="E75" s="497"/>
      <c r="F75" s="497"/>
      <c r="G75" s="497"/>
      <c r="H75" s="497"/>
      <c r="I75" s="497"/>
      <c r="J75" s="497"/>
      <c r="K75" s="497"/>
      <c r="L75" s="497"/>
      <c r="M75" s="497"/>
      <c r="N75" s="497"/>
      <c r="O75" s="497"/>
      <c r="P75" s="497"/>
      <c r="Q75" s="497"/>
      <c r="R75" s="497"/>
      <c r="S75" s="497"/>
      <c r="T75" s="497"/>
      <c r="U75" s="497"/>
      <c r="V75" s="497"/>
      <c r="W75" s="497"/>
      <c r="X75" s="497"/>
      <c r="Y75" s="497"/>
      <c r="Z75" s="497"/>
      <c r="AB75" s="489"/>
      <c r="AC75" s="489"/>
      <c r="AD75" s="489"/>
      <c r="AE75" s="104">
        <v>14</v>
      </c>
      <c r="AF75" s="486"/>
      <c r="AG75" s="487"/>
      <c r="AH75" s="487"/>
      <c r="AI75" s="487"/>
      <c r="AJ75" s="487"/>
      <c r="AK75" s="487"/>
      <c r="AL75" s="487"/>
      <c r="AM75" s="487"/>
      <c r="AN75" s="487"/>
      <c r="AO75" s="487"/>
      <c r="AP75" s="487"/>
      <c r="AQ75" s="487"/>
      <c r="AR75" s="487"/>
      <c r="AS75" s="487"/>
      <c r="AT75" s="487"/>
      <c r="AU75" s="487"/>
      <c r="AV75" s="487"/>
      <c r="AW75" s="487"/>
      <c r="AX75" s="487"/>
      <c r="AY75" s="487"/>
      <c r="AZ75" s="488"/>
      <c r="BA75">
        <f t="shared" ref="BA75:BA106" si="1">LEN(AF75)</f>
        <v>0</v>
      </c>
      <c r="BB75" s="101"/>
      <c r="BC75" s="101"/>
    </row>
    <row r="76" spans="2:55">
      <c r="B76" s="489"/>
      <c r="C76" s="489"/>
      <c r="D76" s="489"/>
      <c r="E76" s="497"/>
      <c r="F76" s="497"/>
      <c r="G76" s="497"/>
      <c r="H76" s="497"/>
      <c r="I76" s="497"/>
      <c r="J76" s="497"/>
      <c r="K76" s="497"/>
      <c r="L76" s="497"/>
      <c r="M76" s="497"/>
      <c r="N76" s="497"/>
      <c r="O76" s="497"/>
      <c r="P76" s="497"/>
      <c r="Q76" s="497"/>
      <c r="R76" s="497"/>
      <c r="S76" s="497"/>
      <c r="T76" s="497"/>
      <c r="U76" s="497"/>
      <c r="V76" s="497"/>
      <c r="W76" s="497"/>
      <c r="X76" s="497"/>
      <c r="Y76" s="497"/>
      <c r="Z76" s="497"/>
      <c r="AA76" s="85">
        <f>LEN(E63)</f>
        <v>0</v>
      </c>
      <c r="AB76" s="489"/>
      <c r="AC76" s="489"/>
      <c r="AD76" s="489"/>
      <c r="AE76" s="104">
        <v>15</v>
      </c>
      <c r="AF76" s="486"/>
      <c r="AG76" s="487"/>
      <c r="AH76" s="487"/>
      <c r="AI76" s="487"/>
      <c r="AJ76" s="487"/>
      <c r="AK76" s="487"/>
      <c r="AL76" s="487"/>
      <c r="AM76" s="487"/>
      <c r="AN76" s="487"/>
      <c r="AO76" s="487"/>
      <c r="AP76" s="487"/>
      <c r="AQ76" s="487"/>
      <c r="AR76" s="487"/>
      <c r="AS76" s="487"/>
      <c r="AT76" s="487"/>
      <c r="AU76" s="487"/>
      <c r="AV76" s="487"/>
      <c r="AW76" s="487"/>
      <c r="AX76" s="487"/>
      <c r="AY76" s="487"/>
      <c r="AZ76" s="488"/>
      <c r="BA76">
        <f t="shared" si="1"/>
        <v>0</v>
      </c>
      <c r="BB76" s="101"/>
      <c r="BC76" s="101"/>
    </row>
    <row r="77" spans="2:55">
      <c r="B77" s="489" t="s">
        <v>270</v>
      </c>
      <c r="C77" s="489"/>
      <c r="D77" s="489"/>
      <c r="E77" s="490" t="s">
        <v>152</v>
      </c>
      <c r="F77" s="490"/>
      <c r="G77" s="490"/>
      <c r="H77" s="490"/>
      <c r="I77" s="491" t="s">
        <v>224</v>
      </c>
      <c r="J77" s="492"/>
      <c r="K77" s="492"/>
      <c r="L77" s="492"/>
      <c r="M77" s="492"/>
      <c r="N77" s="492"/>
      <c r="O77" s="492"/>
      <c r="P77" s="492"/>
      <c r="Q77" s="492"/>
      <c r="R77" s="492"/>
      <c r="S77" s="492"/>
      <c r="T77" s="492"/>
      <c r="U77" s="493"/>
      <c r="V77" s="494"/>
      <c r="W77" s="495"/>
      <c r="X77" s="495"/>
      <c r="Y77" s="495"/>
      <c r="Z77" s="496"/>
      <c r="AB77" s="489" t="s">
        <v>271</v>
      </c>
      <c r="AC77" s="489"/>
      <c r="AD77" s="489"/>
      <c r="AE77" s="104">
        <v>1</v>
      </c>
      <c r="AF77" s="486"/>
      <c r="AG77" s="487"/>
      <c r="AH77" s="487"/>
      <c r="AI77" s="487"/>
      <c r="AJ77" s="487"/>
      <c r="AK77" s="487"/>
      <c r="AL77" s="487"/>
      <c r="AM77" s="487"/>
      <c r="AN77" s="487"/>
      <c r="AO77" s="487"/>
      <c r="AP77" s="487"/>
      <c r="AQ77" s="487"/>
      <c r="AR77" s="487"/>
      <c r="AS77" s="487"/>
      <c r="AT77" s="487"/>
      <c r="AU77" s="487"/>
      <c r="AV77" s="487"/>
      <c r="AW77" s="487"/>
      <c r="AX77" s="487"/>
      <c r="AY77" s="487"/>
      <c r="AZ77" s="488"/>
      <c r="BA77">
        <f t="shared" si="1"/>
        <v>0</v>
      </c>
      <c r="BB77" s="101"/>
      <c r="BC77" s="101"/>
    </row>
    <row r="78" spans="2:55">
      <c r="B78" s="489"/>
      <c r="C78" s="489"/>
      <c r="D78" s="489"/>
      <c r="E78" s="497"/>
      <c r="F78" s="497"/>
      <c r="G78" s="497"/>
      <c r="H78" s="497"/>
      <c r="I78" s="497"/>
      <c r="J78" s="497"/>
      <c r="K78" s="497"/>
      <c r="L78" s="497"/>
      <c r="M78" s="497"/>
      <c r="N78" s="497"/>
      <c r="O78" s="497"/>
      <c r="P78" s="497"/>
      <c r="Q78" s="497"/>
      <c r="R78" s="497"/>
      <c r="S78" s="497"/>
      <c r="T78" s="497"/>
      <c r="U78" s="497"/>
      <c r="V78" s="497"/>
      <c r="W78" s="497"/>
      <c r="X78" s="497"/>
      <c r="Y78" s="497"/>
      <c r="Z78" s="497"/>
      <c r="AB78" s="489"/>
      <c r="AC78" s="489"/>
      <c r="AD78" s="489"/>
      <c r="AE78" s="104">
        <v>2</v>
      </c>
      <c r="AF78" s="486"/>
      <c r="AG78" s="487"/>
      <c r="AH78" s="487"/>
      <c r="AI78" s="487"/>
      <c r="AJ78" s="487"/>
      <c r="AK78" s="487"/>
      <c r="AL78" s="487"/>
      <c r="AM78" s="487"/>
      <c r="AN78" s="487"/>
      <c r="AO78" s="487"/>
      <c r="AP78" s="487"/>
      <c r="AQ78" s="487"/>
      <c r="AR78" s="487"/>
      <c r="AS78" s="487"/>
      <c r="AT78" s="487"/>
      <c r="AU78" s="487"/>
      <c r="AV78" s="487"/>
      <c r="AW78" s="487"/>
      <c r="AX78" s="487"/>
      <c r="AY78" s="487"/>
      <c r="AZ78" s="488"/>
      <c r="BA78">
        <f t="shared" si="1"/>
        <v>0</v>
      </c>
      <c r="BB78" s="101"/>
      <c r="BC78" s="101"/>
    </row>
    <row r="79" spans="2:55">
      <c r="B79" s="489"/>
      <c r="C79" s="489"/>
      <c r="D79" s="489"/>
      <c r="E79" s="497"/>
      <c r="F79" s="497"/>
      <c r="G79" s="497"/>
      <c r="H79" s="497"/>
      <c r="I79" s="497"/>
      <c r="J79" s="497"/>
      <c r="K79" s="497"/>
      <c r="L79" s="497"/>
      <c r="M79" s="497"/>
      <c r="N79" s="497"/>
      <c r="O79" s="497"/>
      <c r="P79" s="497"/>
      <c r="Q79" s="497"/>
      <c r="R79" s="497"/>
      <c r="S79" s="497"/>
      <c r="T79" s="497"/>
      <c r="U79" s="497"/>
      <c r="V79" s="497"/>
      <c r="W79" s="497"/>
      <c r="X79" s="497"/>
      <c r="Y79" s="497"/>
      <c r="Z79" s="497"/>
      <c r="AA79" s="95"/>
      <c r="AB79" s="489"/>
      <c r="AC79" s="489"/>
      <c r="AD79" s="489"/>
      <c r="AE79" s="104">
        <v>3</v>
      </c>
      <c r="AF79" s="486"/>
      <c r="AG79" s="487"/>
      <c r="AH79" s="487"/>
      <c r="AI79" s="487"/>
      <c r="AJ79" s="487"/>
      <c r="AK79" s="487"/>
      <c r="AL79" s="487"/>
      <c r="AM79" s="487"/>
      <c r="AN79" s="487"/>
      <c r="AO79" s="487"/>
      <c r="AP79" s="487"/>
      <c r="AQ79" s="487"/>
      <c r="AR79" s="487"/>
      <c r="AS79" s="487"/>
      <c r="AT79" s="487"/>
      <c r="AU79" s="487"/>
      <c r="AV79" s="487"/>
      <c r="AW79" s="487"/>
      <c r="AX79" s="487"/>
      <c r="AY79" s="487"/>
      <c r="AZ79" s="488"/>
      <c r="BA79">
        <f t="shared" si="1"/>
        <v>0</v>
      </c>
      <c r="BB79" s="101"/>
      <c r="BC79" s="101"/>
    </row>
    <row r="80" spans="2:55">
      <c r="B80" s="489"/>
      <c r="C80" s="489"/>
      <c r="D80" s="489"/>
      <c r="E80" s="497"/>
      <c r="F80" s="497"/>
      <c r="G80" s="497"/>
      <c r="H80" s="497"/>
      <c r="I80" s="497"/>
      <c r="J80" s="497"/>
      <c r="K80" s="497"/>
      <c r="L80" s="497"/>
      <c r="M80" s="497"/>
      <c r="N80" s="497"/>
      <c r="O80" s="497"/>
      <c r="P80" s="497"/>
      <c r="Q80" s="497"/>
      <c r="R80" s="497"/>
      <c r="S80" s="497"/>
      <c r="T80" s="497"/>
      <c r="U80" s="497"/>
      <c r="V80" s="497"/>
      <c r="W80" s="497"/>
      <c r="X80" s="497"/>
      <c r="Y80" s="497"/>
      <c r="Z80" s="497"/>
      <c r="AB80" s="489"/>
      <c r="AC80" s="489"/>
      <c r="AD80" s="489"/>
      <c r="AE80" s="104">
        <v>4</v>
      </c>
      <c r="AF80" s="486"/>
      <c r="AG80" s="487"/>
      <c r="AH80" s="487"/>
      <c r="AI80" s="487"/>
      <c r="AJ80" s="487"/>
      <c r="AK80" s="487"/>
      <c r="AL80" s="487"/>
      <c r="AM80" s="487"/>
      <c r="AN80" s="487"/>
      <c r="AO80" s="487"/>
      <c r="AP80" s="487"/>
      <c r="AQ80" s="487"/>
      <c r="AR80" s="487"/>
      <c r="AS80" s="487"/>
      <c r="AT80" s="487"/>
      <c r="AU80" s="487"/>
      <c r="AV80" s="487"/>
      <c r="AW80" s="487"/>
      <c r="AX80" s="487"/>
      <c r="AY80" s="487"/>
      <c r="AZ80" s="488"/>
      <c r="BA80">
        <f t="shared" si="1"/>
        <v>0</v>
      </c>
      <c r="BB80" s="101"/>
      <c r="BC80" s="101"/>
    </row>
    <row r="81" spans="2:55">
      <c r="B81" s="489"/>
      <c r="C81" s="489"/>
      <c r="D81" s="489"/>
      <c r="E81" s="497"/>
      <c r="F81" s="497"/>
      <c r="G81" s="497"/>
      <c r="H81" s="497"/>
      <c r="I81" s="497"/>
      <c r="J81" s="497"/>
      <c r="K81" s="497"/>
      <c r="L81" s="497"/>
      <c r="M81" s="497"/>
      <c r="N81" s="497"/>
      <c r="O81" s="497"/>
      <c r="P81" s="497"/>
      <c r="Q81" s="497"/>
      <c r="R81" s="497"/>
      <c r="S81" s="497"/>
      <c r="T81" s="497"/>
      <c r="U81" s="497"/>
      <c r="V81" s="497"/>
      <c r="W81" s="497"/>
      <c r="X81" s="497"/>
      <c r="Y81" s="497"/>
      <c r="Z81" s="497"/>
      <c r="AB81" s="489"/>
      <c r="AC81" s="489"/>
      <c r="AD81" s="489"/>
      <c r="AE81" s="104">
        <v>5</v>
      </c>
      <c r="AF81" s="486"/>
      <c r="AG81" s="487"/>
      <c r="AH81" s="487"/>
      <c r="AI81" s="487"/>
      <c r="AJ81" s="487"/>
      <c r="AK81" s="487"/>
      <c r="AL81" s="487"/>
      <c r="AM81" s="487"/>
      <c r="AN81" s="487"/>
      <c r="AO81" s="487"/>
      <c r="AP81" s="487"/>
      <c r="AQ81" s="487"/>
      <c r="AR81" s="487"/>
      <c r="AS81" s="487"/>
      <c r="AT81" s="487"/>
      <c r="AU81" s="487"/>
      <c r="AV81" s="487"/>
      <c r="AW81" s="487"/>
      <c r="AX81" s="487"/>
      <c r="AY81" s="487"/>
      <c r="AZ81" s="488"/>
      <c r="BA81">
        <f t="shared" si="1"/>
        <v>0</v>
      </c>
      <c r="BB81" s="101"/>
      <c r="BC81" s="101"/>
    </row>
    <row r="82" spans="2:55">
      <c r="B82" s="489"/>
      <c r="C82" s="489"/>
      <c r="D82" s="489"/>
      <c r="E82" s="497"/>
      <c r="F82" s="497"/>
      <c r="G82" s="497"/>
      <c r="H82" s="497"/>
      <c r="I82" s="497"/>
      <c r="J82" s="497"/>
      <c r="K82" s="497"/>
      <c r="L82" s="497"/>
      <c r="M82" s="497"/>
      <c r="N82" s="497"/>
      <c r="O82" s="497"/>
      <c r="P82" s="497"/>
      <c r="Q82" s="497"/>
      <c r="R82" s="497"/>
      <c r="S82" s="497"/>
      <c r="T82" s="497"/>
      <c r="U82" s="497"/>
      <c r="V82" s="497"/>
      <c r="W82" s="497"/>
      <c r="X82" s="497"/>
      <c r="Y82" s="497"/>
      <c r="Z82" s="497"/>
      <c r="AB82" s="489"/>
      <c r="AC82" s="489"/>
      <c r="AD82" s="489"/>
      <c r="AE82" s="104">
        <v>6</v>
      </c>
      <c r="AF82" s="486"/>
      <c r="AG82" s="487"/>
      <c r="AH82" s="487"/>
      <c r="AI82" s="487"/>
      <c r="AJ82" s="487"/>
      <c r="AK82" s="487"/>
      <c r="AL82" s="487"/>
      <c r="AM82" s="487"/>
      <c r="AN82" s="487"/>
      <c r="AO82" s="487"/>
      <c r="AP82" s="487"/>
      <c r="AQ82" s="487"/>
      <c r="AR82" s="487"/>
      <c r="AS82" s="487"/>
      <c r="AT82" s="487"/>
      <c r="AU82" s="487"/>
      <c r="AV82" s="487"/>
      <c r="AW82" s="487"/>
      <c r="AX82" s="487"/>
      <c r="AY82" s="487"/>
      <c r="AZ82" s="488"/>
      <c r="BA82">
        <f t="shared" si="1"/>
        <v>0</v>
      </c>
      <c r="BB82" s="101"/>
      <c r="BC82" s="101"/>
    </row>
    <row r="83" spans="2:55">
      <c r="B83" s="489"/>
      <c r="C83" s="489"/>
      <c r="D83" s="489"/>
      <c r="E83" s="497"/>
      <c r="F83" s="497"/>
      <c r="G83" s="497"/>
      <c r="H83" s="497"/>
      <c r="I83" s="497"/>
      <c r="J83" s="497"/>
      <c r="K83" s="497"/>
      <c r="L83" s="497"/>
      <c r="M83" s="497"/>
      <c r="N83" s="497"/>
      <c r="O83" s="497"/>
      <c r="P83" s="497"/>
      <c r="Q83" s="497"/>
      <c r="R83" s="497"/>
      <c r="S83" s="497"/>
      <c r="T83" s="497"/>
      <c r="U83" s="497"/>
      <c r="V83" s="497"/>
      <c r="W83" s="497"/>
      <c r="X83" s="497"/>
      <c r="Y83" s="497"/>
      <c r="Z83" s="497"/>
      <c r="AB83" s="489"/>
      <c r="AC83" s="489"/>
      <c r="AD83" s="489"/>
      <c r="AE83" s="104">
        <v>7</v>
      </c>
      <c r="AF83" s="486"/>
      <c r="AG83" s="487"/>
      <c r="AH83" s="487"/>
      <c r="AI83" s="487"/>
      <c r="AJ83" s="487"/>
      <c r="AK83" s="487"/>
      <c r="AL83" s="487"/>
      <c r="AM83" s="487"/>
      <c r="AN83" s="487"/>
      <c r="AO83" s="487"/>
      <c r="AP83" s="487"/>
      <c r="AQ83" s="487"/>
      <c r="AR83" s="487"/>
      <c r="AS83" s="487"/>
      <c r="AT83" s="487"/>
      <c r="AU83" s="487"/>
      <c r="AV83" s="487"/>
      <c r="AW83" s="487"/>
      <c r="AX83" s="487"/>
      <c r="AY83" s="487"/>
      <c r="AZ83" s="488"/>
      <c r="BA83">
        <f t="shared" si="1"/>
        <v>0</v>
      </c>
      <c r="BB83" s="101"/>
      <c r="BC83" s="101"/>
    </row>
    <row r="84" spans="2:55">
      <c r="B84" s="489"/>
      <c r="C84" s="489"/>
      <c r="D84" s="489"/>
      <c r="E84" s="497"/>
      <c r="F84" s="497"/>
      <c r="G84" s="497"/>
      <c r="H84" s="497"/>
      <c r="I84" s="497"/>
      <c r="J84" s="497"/>
      <c r="K84" s="497"/>
      <c r="L84" s="497"/>
      <c r="M84" s="497"/>
      <c r="N84" s="497"/>
      <c r="O84" s="497"/>
      <c r="P84" s="497"/>
      <c r="Q84" s="497"/>
      <c r="R84" s="497"/>
      <c r="S84" s="497"/>
      <c r="T84" s="497"/>
      <c r="U84" s="497"/>
      <c r="V84" s="497"/>
      <c r="W84" s="497"/>
      <c r="X84" s="497"/>
      <c r="Y84" s="497"/>
      <c r="Z84" s="497"/>
      <c r="AA84" s="95" t="s">
        <v>160</v>
      </c>
      <c r="AB84" s="489"/>
      <c r="AC84" s="489"/>
      <c r="AD84" s="489"/>
      <c r="AE84" s="104">
        <v>8</v>
      </c>
      <c r="AF84" s="486"/>
      <c r="AG84" s="487"/>
      <c r="AH84" s="487"/>
      <c r="AI84" s="487"/>
      <c r="AJ84" s="487"/>
      <c r="AK84" s="487"/>
      <c r="AL84" s="487"/>
      <c r="AM84" s="487"/>
      <c r="AN84" s="487"/>
      <c r="AO84" s="487"/>
      <c r="AP84" s="487"/>
      <c r="AQ84" s="487"/>
      <c r="AR84" s="487"/>
      <c r="AS84" s="487"/>
      <c r="AT84" s="487"/>
      <c r="AU84" s="487"/>
      <c r="AV84" s="487"/>
      <c r="AW84" s="487"/>
      <c r="AX84" s="487"/>
      <c r="AY84" s="487"/>
      <c r="AZ84" s="488"/>
      <c r="BA84">
        <f t="shared" si="1"/>
        <v>0</v>
      </c>
      <c r="BB84" s="101"/>
      <c r="BC84" s="101"/>
    </row>
    <row r="85" spans="2:55">
      <c r="B85" s="489"/>
      <c r="C85" s="489"/>
      <c r="D85" s="489"/>
      <c r="E85" s="497"/>
      <c r="F85" s="497"/>
      <c r="G85" s="497"/>
      <c r="H85" s="497"/>
      <c r="I85" s="497"/>
      <c r="J85" s="497"/>
      <c r="K85" s="497"/>
      <c r="L85" s="497"/>
      <c r="M85" s="497"/>
      <c r="N85" s="497"/>
      <c r="O85" s="497"/>
      <c r="P85" s="497"/>
      <c r="Q85" s="497"/>
      <c r="R85" s="497"/>
      <c r="S85" s="497"/>
      <c r="T85" s="497"/>
      <c r="U85" s="497"/>
      <c r="V85" s="497"/>
      <c r="W85" s="497"/>
      <c r="X85" s="497"/>
      <c r="Y85" s="497"/>
      <c r="Z85" s="497"/>
      <c r="AB85" s="489"/>
      <c r="AC85" s="489"/>
      <c r="AD85" s="489"/>
      <c r="AE85" s="104">
        <v>9</v>
      </c>
      <c r="AF85" s="486"/>
      <c r="AG85" s="487"/>
      <c r="AH85" s="487"/>
      <c r="AI85" s="487"/>
      <c r="AJ85" s="487"/>
      <c r="AK85" s="487"/>
      <c r="AL85" s="487"/>
      <c r="AM85" s="487"/>
      <c r="AN85" s="487"/>
      <c r="AO85" s="487"/>
      <c r="AP85" s="487"/>
      <c r="AQ85" s="487"/>
      <c r="AR85" s="487"/>
      <c r="AS85" s="487"/>
      <c r="AT85" s="487"/>
      <c r="AU85" s="487"/>
      <c r="AV85" s="487"/>
      <c r="AW85" s="487"/>
      <c r="AX85" s="487"/>
      <c r="AY85" s="487"/>
      <c r="AZ85" s="488"/>
      <c r="BA85">
        <f t="shared" si="1"/>
        <v>0</v>
      </c>
      <c r="BB85" s="101"/>
      <c r="BC85" s="101"/>
    </row>
    <row r="86" spans="2:55">
      <c r="B86" s="489"/>
      <c r="C86" s="489"/>
      <c r="D86" s="489"/>
      <c r="E86" s="497"/>
      <c r="F86" s="497"/>
      <c r="G86" s="497"/>
      <c r="H86" s="497"/>
      <c r="I86" s="497"/>
      <c r="J86" s="497"/>
      <c r="K86" s="497"/>
      <c r="L86" s="497"/>
      <c r="M86" s="497"/>
      <c r="N86" s="497"/>
      <c r="O86" s="497"/>
      <c r="P86" s="497"/>
      <c r="Q86" s="497"/>
      <c r="R86" s="497"/>
      <c r="S86" s="497"/>
      <c r="T86" s="497"/>
      <c r="U86" s="497"/>
      <c r="V86" s="497"/>
      <c r="W86" s="497"/>
      <c r="X86" s="497"/>
      <c r="Y86" s="497"/>
      <c r="Z86" s="497"/>
      <c r="AB86" s="489"/>
      <c r="AC86" s="489"/>
      <c r="AD86" s="489"/>
      <c r="AE86" s="104">
        <v>10</v>
      </c>
      <c r="AF86" s="486"/>
      <c r="AG86" s="487"/>
      <c r="AH86" s="487"/>
      <c r="AI86" s="487"/>
      <c r="AJ86" s="487"/>
      <c r="AK86" s="487"/>
      <c r="AL86" s="487"/>
      <c r="AM86" s="487"/>
      <c r="AN86" s="487"/>
      <c r="AO86" s="487"/>
      <c r="AP86" s="487"/>
      <c r="AQ86" s="487"/>
      <c r="AR86" s="487"/>
      <c r="AS86" s="487"/>
      <c r="AT86" s="487"/>
      <c r="AU86" s="487"/>
      <c r="AV86" s="487"/>
      <c r="AW86" s="487"/>
      <c r="AX86" s="487"/>
      <c r="AY86" s="487"/>
      <c r="AZ86" s="488"/>
      <c r="BA86">
        <f t="shared" si="1"/>
        <v>0</v>
      </c>
      <c r="BB86" s="101"/>
      <c r="BC86" s="101"/>
    </row>
    <row r="87" spans="2:55">
      <c r="B87" s="489"/>
      <c r="C87" s="489"/>
      <c r="D87" s="489"/>
      <c r="E87" s="497"/>
      <c r="F87" s="497"/>
      <c r="G87" s="497"/>
      <c r="H87" s="497"/>
      <c r="I87" s="497"/>
      <c r="J87" s="497"/>
      <c r="K87" s="497"/>
      <c r="L87" s="497"/>
      <c r="M87" s="497"/>
      <c r="N87" s="497"/>
      <c r="O87" s="497"/>
      <c r="P87" s="497"/>
      <c r="Q87" s="497"/>
      <c r="R87" s="497"/>
      <c r="S87" s="497"/>
      <c r="T87" s="497"/>
      <c r="U87" s="497"/>
      <c r="V87" s="497"/>
      <c r="W87" s="497"/>
      <c r="X87" s="497"/>
      <c r="Y87" s="497"/>
      <c r="Z87" s="497"/>
      <c r="AA87" s="95"/>
      <c r="AB87" s="489"/>
      <c r="AC87" s="489"/>
      <c r="AD87" s="489"/>
      <c r="AE87" s="104">
        <v>11</v>
      </c>
      <c r="AF87" s="486"/>
      <c r="AG87" s="487"/>
      <c r="AH87" s="487"/>
      <c r="AI87" s="487"/>
      <c r="AJ87" s="487"/>
      <c r="AK87" s="487"/>
      <c r="AL87" s="487"/>
      <c r="AM87" s="487"/>
      <c r="AN87" s="487"/>
      <c r="AO87" s="487"/>
      <c r="AP87" s="487"/>
      <c r="AQ87" s="487"/>
      <c r="AR87" s="487"/>
      <c r="AS87" s="487"/>
      <c r="AT87" s="487"/>
      <c r="AU87" s="487"/>
      <c r="AV87" s="487"/>
      <c r="AW87" s="487"/>
      <c r="AX87" s="487"/>
      <c r="AY87" s="487"/>
      <c r="AZ87" s="488"/>
      <c r="BA87">
        <f t="shared" si="1"/>
        <v>0</v>
      </c>
      <c r="BB87" s="101"/>
      <c r="BC87" s="101"/>
    </row>
    <row r="88" spans="2:55">
      <c r="B88" s="489"/>
      <c r="C88" s="489"/>
      <c r="D88" s="489"/>
      <c r="E88" s="497"/>
      <c r="F88" s="497"/>
      <c r="G88" s="497"/>
      <c r="H88" s="497"/>
      <c r="I88" s="497"/>
      <c r="J88" s="497"/>
      <c r="K88" s="497"/>
      <c r="L88" s="497"/>
      <c r="M88" s="497"/>
      <c r="N88" s="497"/>
      <c r="O88" s="497"/>
      <c r="P88" s="497"/>
      <c r="Q88" s="497"/>
      <c r="R88" s="497"/>
      <c r="S88" s="497"/>
      <c r="T88" s="497"/>
      <c r="U88" s="497"/>
      <c r="V88" s="497"/>
      <c r="W88" s="497"/>
      <c r="X88" s="497"/>
      <c r="Y88" s="497"/>
      <c r="Z88" s="497"/>
      <c r="AB88" s="489"/>
      <c r="AC88" s="489"/>
      <c r="AD88" s="489"/>
      <c r="AE88" s="104">
        <v>12</v>
      </c>
      <c r="AF88" s="486"/>
      <c r="AG88" s="487"/>
      <c r="AH88" s="487"/>
      <c r="AI88" s="487"/>
      <c r="AJ88" s="487"/>
      <c r="AK88" s="487"/>
      <c r="AL88" s="487"/>
      <c r="AM88" s="487"/>
      <c r="AN88" s="487"/>
      <c r="AO88" s="487"/>
      <c r="AP88" s="487"/>
      <c r="AQ88" s="487"/>
      <c r="AR88" s="487"/>
      <c r="AS88" s="487"/>
      <c r="AT88" s="487"/>
      <c r="AU88" s="487"/>
      <c r="AV88" s="487"/>
      <c r="AW88" s="487"/>
      <c r="AX88" s="487"/>
      <c r="AY88" s="487"/>
      <c r="AZ88" s="488"/>
      <c r="BA88">
        <f t="shared" si="1"/>
        <v>0</v>
      </c>
      <c r="BB88" s="101"/>
      <c r="BC88" s="101"/>
    </row>
    <row r="89" spans="2:55">
      <c r="B89" s="489"/>
      <c r="C89" s="489"/>
      <c r="D89" s="489"/>
      <c r="E89" s="497"/>
      <c r="F89" s="497"/>
      <c r="G89" s="497"/>
      <c r="H89" s="497"/>
      <c r="I89" s="497"/>
      <c r="J89" s="497"/>
      <c r="K89" s="497"/>
      <c r="L89" s="497"/>
      <c r="M89" s="497"/>
      <c r="N89" s="497"/>
      <c r="O89" s="497"/>
      <c r="P89" s="497"/>
      <c r="Q89" s="497"/>
      <c r="R89" s="497"/>
      <c r="S89" s="497"/>
      <c r="T89" s="497"/>
      <c r="U89" s="497"/>
      <c r="V89" s="497"/>
      <c r="W89" s="497"/>
      <c r="X89" s="497"/>
      <c r="Y89" s="497"/>
      <c r="Z89" s="497"/>
      <c r="AB89" s="489"/>
      <c r="AC89" s="489"/>
      <c r="AD89" s="489"/>
      <c r="AE89" s="104">
        <v>13</v>
      </c>
      <c r="AF89" s="486"/>
      <c r="AG89" s="487"/>
      <c r="AH89" s="487"/>
      <c r="AI89" s="487"/>
      <c r="AJ89" s="487"/>
      <c r="AK89" s="487"/>
      <c r="AL89" s="487"/>
      <c r="AM89" s="487"/>
      <c r="AN89" s="487"/>
      <c r="AO89" s="487"/>
      <c r="AP89" s="487"/>
      <c r="AQ89" s="487"/>
      <c r="AR89" s="487"/>
      <c r="AS89" s="487"/>
      <c r="AT89" s="487"/>
      <c r="AU89" s="487"/>
      <c r="AV89" s="487"/>
      <c r="AW89" s="487"/>
      <c r="AX89" s="487"/>
      <c r="AY89" s="487"/>
      <c r="AZ89" s="488"/>
      <c r="BA89">
        <f t="shared" si="1"/>
        <v>0</v>
      </c>
      <c r="BB89" s="101"/>
      <c r="BC89" s="101"/>
    </row>
    <row r="90" spans="2:55">
      <c r="B90" s="489"/>
      <c r="C90" s="489"/>
      <c r="D90" s="489"/>
      <c r="E90" s="497"/>
      <c r="F90" s="497"/>
      <c r="G90" s="497"/>
      <c r="H90" s="497"/>
      <c r="I90" s="497"/>
      <c r="J90" s="497"/>
      <c r="K90" s="497"/>
      <c r="L90" s="497"/>
      <c r="M90" s="497"/>
      <c r="N90" s="497"/>
      <c r="O90" s="497"/>
      <c r="P90" s="497"/>
      <c r="Q90" s="497"/>
      <c r="R90" s="497"/>
      <c r="S90" s="497"/>
      <c r="T90" s="497"/>
      <c r="U90" s="497"/>
      <c r="V90" s="497"/>
      <c r="W90" s="497"/>
      <c r="X90" s="497"/>
      <c r="Y90" s="497"/>
      <c r="Z90" s="497"/>
      <c r="AB90" s="489"/>
      <c r="AC90" s="489"/>
      <c r="AD90" s="489"/>
      <c r="AE90" s="104">
        <v>14</v>
      </c>
      <c r="AF90" s="486"/>
      <c r="AG90" s="487"/>
      <c r="AH90" s="487"/>
      <c r="AI90" s="487"/>
      <c r="AJ90" s="487"/>
      <c r="AK90" s="487"/>
      <c r="AL90" s="487"/>
      <c r="AM90" s="487"/>
      <c r="AN90" s="487"/>
      <c r="AO90" s="487"/>
      <c r="AP90" s="487"/>
      <c r="AQ90" s="487"/>
      <c r="AR90" s="487"/>
      <c r="AS90" s="487"/>
      <c r="AT90" s="487"/>
      <c r="AU90" s="487"/>
      <c r="AV90" s="487"/>
      <c r="AW90" s="487"/>
      <c r="AX90" s="487"/>
      <c r="AY90" s="487"/>
      <c r="AZ90" s="488"/>
      <c r="BA90">
        <f t="shared" si="1"/>
        <v>0</v>
      </c>
      <c r="BB90" s="101"/>
      <c r="BC90" s="101"/>
    </row>
    <row r="91" spans="2:55">
      <c r="B91" s="489"/>
      <c r="C91" s="489"/>
      <c r="D91" s="489"/>
      <c r="E91" s="497"/>
      <c r="F91" s="497"/>
      <c r="G91" s="497"/>
      <c r="H91" s="497"/>
      <c r="I91" s="497"/>
      <c r="J91" s="497"/>
      <c r="K91" s="497"/>
      <c r="L91" s="497"/>
      <c r="M91" s="497"/>
      <c r="N91" s="497"/>
      <c r="O91" s="497"/>
      <c r="P91" s="497"/>
      <c r="Q91" s="497"/>
      <c r="R91" s="497"/>
      <c r="S91" s="497"/>
      <c r="T91" s="497"/>
      <c r="U91" s="497"/>
      <c r="V91" s="497"/>
      <c r="W91" s="497"/>
      <c r="X91" s="497"/>
      <c r="Y91" s="497"/>
      <c r="Z91" s="497"/>
      <c r="AA91" s="85">
        <f>LEN(E78)</f>
        <v>0</v>
      </c>
      <c r="AB91" s="489"/>
      <c r="AC91" s="489"/>
      <c r="AD91" s="489"/>
      <c r="AE91" s="104">
        <v>15</v>
      </c>
      <c r="AF91" s="486"/>
      <c r="AG91" s="487"/>
      <c r="AH91" s="487"/>
      <c r="AI91" s="487"/>
      <c r="AJ91" s="487"/>
      <c r="AK91" s="487"/>
      <c r="AL91" s="487"/>
      <c r="AM91" s="487"/>
      <c r="AN91" s="487"/>
      <c r="AO91" s="487"/>
      <c r="AP91" s="487"/>
      <c r="AQ91" s="487"/>
      <c r="AR91" s="487"/>
      <c r="AS91" s="487"/>
      <c r="AT91" s="487"/>
      <c r="AU91" s="487"/>
      <c r="AV91" s="487"/>
      <c r="AW91" s="487"/>
      <c r="AX91" s="487"/>
      <c r="AY91" s="487"/>
      <c r="AZ91" s="488"/>
      <c r="BA91">
        <f t="shared" si="1"/>
        <v>0</v>
      </c>
      <c r="BB91" s="101"/>
      <c r="BC91" s="101"/>
    </row>
    <row r="92" spans="2:55">
      <c r="B92" s="489" t="s">
        <v>272</v>
      </c>
      <c r="C92" s="489"/>
      <c r="D92" s="489"/>
      <c r="E92" s="490" t="s">
        <v>152</v>
      </c>
      <c r="F92" s="490"/>
      <c r="G92" s="490"/>
      <c r="H92" s="490"/>
      <c r="I92" s="491" t="s">
        <v>224</v>
      </c>
      <c r="J92" s="492"/>
      <c r="K92" s="492"/>
      <c r="L92" s="492"/>
      <c r="M92" s="492"/>
      <c r="N92" s="492"/>
      <c r="O92" s="492"/>
      <c r="P92" s="492"/>
      <c r="Q92" s="492"/>
      <c r="R92" s="492"/>
      <c r="S92" s="492"/>
      <c r="T92" s="492"/>
      <c r="U92" s="493"/>
      <c r="V92" s="494"/>
      <c r="W92" s="495"/>
      <c r="X92" s="495"/>
      <c r="Y92" s="495"/>
      <c r="Z92" s="496"/>
      <c r="AB92" s="489" t="s">
        <v>273</v>
      </c>
      <c r="AC92" s="489"/>
      <c r="AD92" s="489"/>
      <c r="AE92" s="104">
        <v>1</v>
      </c>
      <c r="AF92" s="486"/>
      <c r="AG92" s="487"/>
      <c r="AH92" s="487"/>
      <c r="AI92" s="487"/>
      <c r="AJ92" s="487"/>
      <c r="AK92" s="487"/>
      <c r="AL92" s="487"/>
      <c r="AM92" s="487"/>
      <c r="AN92" s="487"/>
      <c r="AO92" s="487"/>
      <c r="AP92" s="487"/>
      <c r="AQ92" s="487"/>
      <c r="AR92" s="487"/>
      <c r="AS92" s="487"/>
      <c r="AT92" s="487"/>
      <c r="AU92" s="487"/>
      <c r="AV92" s="487"/>
      <c r="AW92" s="487"/>
      <c r="AX92" s="487"/>
      <c r="AY92" s="487"/>
      <c r="AZ92" s="488"/>
      <c r="BA92">
        <f t="shared" si="1"/>
        <v>0</v>
      </c>
      <c r="BB92" s="101"/>
      <c r="BC92" s="101"/>
    </row>
    <row r="93" spans="2:55">
      <c r="B93" s="489"/>
      <c r="C93" s="489"/>
      <c r="D93" s="489"/>
      <c r="E93" s="497"/>
      <c r="F93" s="497"/>
      <c r="G93" s="497"/>
      <c r="H93" s="497"/>
      <c r="I93" s="497"/>
      <c r="J93" s="497"/>
      <c r="K93" s="497"/>
      <c r="L93" s="497"/>
      <c r="M93" s="497"/>
      <c r="N93" s="497"/>
      <c r="O93" s="497"/>
      <c r="P93" s="497"/>
      <c r="Q93" s="497"/>
      <c r="R93" s="497"/>
      <c r="S93" s="497"/>
      <c r="T93" s="497"/>
      <c r="U93" s="497"/>
      <c r="V93" s="497"/>
      <c r="W93" s="497"/>
      <c r="X93" s="497"/>
      <c r="Y93" s="497"/>
      <c r="Z93" s="497"/>
      <c r="AB93" s="489"/>
      <c r="AC93" s="489"/>
      <c r="AD93" s="489"/>
      <c r="AE93" s="104">
        <v>2</v>
      </c>
      <c r="AF93" s="486"/>
      <c r="AG93" s="487"/>
      <c r="AH93" s="487"/>
      <c r="AI93" s="487"/>
      <c r="AJ93" s="487"/>
      <c r="AK93" s="487"/>
      <c r="AL93" s="487"/>
      <c r="AM93" s="487"/>
      <c r="AN93" s="487"/>
      <c r="AO93" s="487"/>
      <c r="AP93" s="487"/>
      <c r="AQ93" s="487"/>
      <c r="AR93" s="487"/>
      <c r="AS93" s="487"/>
      <c r="AT93" s="487"/>
      <c r="AU93" s="487"/>
      <c r="AV93" s="487"/>
      <c r="AW93" s="487"/>
      <c r="AX93" s="487"/>
      <c r="AY93" s="487"/>
      <c r="AZ93" s="488"/>
      <c r="BA93">
        <f t="shared" si="1"/>
        <v>0</v>
      </c>
      <c r="BB93" s="101"/>
      <c r="BC93" s="101"/>
    </row>
    <row r="94" spans="2:55">
      <c r="B94" s="489"/>
      <c r="C94" s="489"/>
      <c r="D94" s="489"/>
      <c r="E94" s="497"/>
      <c r="F94" s="497"/>
      <c r="G94" s="497"/>
      <c r="H94" s="497"/>
      <c r="I94" s="497"/>
      <c r="J94" s="497"/>
      <c r="K94" s="497"/>
      <c r="L94" s="497"/>
      <c r="M94" s="497"/>
      <c r="N94" s="497"/>
      <c r="O94" s="497"/>
      <c r="P94" s="497"/>
      <c r="Q94" s="497"/>
      <c r="R94" s="497"/>
      <c r="S94" s="497"/>
      <c r="T94" s="497"/>
      <c r="U94" s="497"/>
      <c r="V94" s="497"/>
      <c r="W94" s="497"/>
      <c r="X94" s="497"/>
      <c r="Y94" s="497"/>
      <c r="Z94" s="497"/>
      <c r="AA94" s="95"/>
      <c r="AB94" s="489"/>
      <c r="AC94" s="489"/>
      <c r="AD94" s="489"/>
      <c r="AE94" s="104">
        <v>3</v>
      </c>
      <c r="AF94" s="486"/>
      <c r="AG94" s="487"/>
      <c r="AH94" s="487"/>
      <c r="AI94" s="487"/>
      <c r="AJ94" s="487"/>
      <c r="AK94" s="487"/>
      <c r="AL94" s="487"/>
      <c r="AM94" s="487"/>
      <c r="AN94" s="487"/>
      <c r="AO94" s="487"/>
      <c r="AP94" s="487"/>
      <c r="AQ94" s="487"/>
      <c r="AR94" s="487"/>
      <c r="AS94" s="487"/>
      <c r="AT94" s="487"/>
      <c r="AU94" s="487"/>
      <c r="AV94" s="487"/>
      <c r="AW94" s="487"/>
      <c r="AX94" s="487"/>
      <c r="AY94" s="487"/>
      <c r="AZ94" s="488"/>
      <c r="BA94">
        <f t="shared" si="1"/>
        <v>0</v>
      </c>
      <c r="BB94" s="101"/>
      <c r="BC94" s="101"/>
    </row>
    <row r="95" spans="2:55">
      <c r="B95" s="489"/>
      <c r="C95" s="489"/>
      <c r="D95" s="489"/>
      <c r="E95" s="497"/>
      <c r="F95" s="497"/>
      <c r="G95" s="497"/>
      <c r="H95" s="497"/>
      <c r="I95" s="497"/>
      <c r="J95" s="497"/>
      <c r="K95" s="497"/>
      <c r="L95" s="497"/>
      <c r="M95" s="497"/>
      <c r="N95" s="497"/>
      <c r="O95" s="497"/>
      <c r="P95" s="497"/>
      <c r="Q95" s="497"/>
      <c r="R95" s="497"/>
      <c r="S95" s="497"/>
      <c r="T95" s="497"/>
      <c r="U95" s="497"/>
      <c r="V95" s="497"/>
      <c r="W95" s="497"/>
      <c r="X95" s="497"/>
      <c r="Y95" s="497"/>
      <c r="Z95" s="497"/>
      <c r="AB95" s="489"/>
      <c r="AC95" s="489"/>
      <c r="AD95" s="489"/>
      <c r="AE95" s="104">
        <v>4</v>
      </c>
      <c r="AF95" s="486"/>
      <c r="AG95" s="487"/>
      <c r="AH95" s="487"/>
      <c r="AI95" s="487"/>
      <c r="AJ95" s="487"/>
      <c r="AK95" s="487"/>
      <c r="AL95" s="487"/>
      <c r="AM95" s="487"/>
      <c r="AN95" s="487"/>
      <c r="AO95" s="487"/>
      <c r="AP95" s="487"/>
      <c r="AQ95" s="487"/>
      <c r="AR95" s="487"/>
      <c r="AS95" s="487"/>
      <c r="AT95" s="487"/>
      <c r="AU95" s="487"/>
      <c r="AV95" s="487"/>
      <c r="AW95" s="487"/>
      <c r="AX95" s="487"/>
      <c r="AY95" s="487"/>
      <c r="AZ95" s="488"/>
      <c r="BA95">
        <f t="shared" si="1"/>
        <v>0</v>
      </c>
      <c r="BB95" s="101"/>
      <c r="BC95" s="101"/>
    </row>
    <row r="96" spans="2:55">
      <c r="B96" s="489"/>
      <c r="C96" s="489"/>
      <c r="D96" s="489"/>
      <c r="E96" s="497"/>
      <c r="F96" s="497"/>
      <c r="G96" s="497"/>
      <c r="H96" s="497"/>
      <c r="I96" s="497"/>
      <c r="J96" s="497"/>
      <c r="K96" s="497"/>
      <c r="L96" s="497"/>
      <c r="M96" s="497"/>
      <c r="N96" s="497"/>
      <c r="O96" s="497"/>
      <c r="P96" s="497"/>
      <c r="Q96" s="497"/>
      <c r="R96" s="497"/>
      <c r="S96" s="497"/>
      <c r="T96" s="497"/>
      <c r="U96" s="497"/>
      <c r="V96" s="497"/>
      <c r="W96" s="497"/>
      <c r="X96" s="497"/>
      <c r="Y96" s="497"/>
      <c r="Z96" s="497"/>
      <c r="AB96" s="489"/>
      <c r="AC96" s="489"/>
      <c r="AD96" s="489"/>
      <c r="AE96" s="104">
        <v>5</v>
      </c>
      <c r="AF96" s="486"/>
      <c r="AG96" s="487"/>
      <c r="AH96" s="487"/>
      <c r="AI96" s="487"/>
      <c r="AJ96" s="487"/>
      <c r="AK96" s="487"/>
      <c r="AL96" s="487"/>
      <c r="AM96" s="487"/>
      <c r="AN96" s="487"/>
      <c r="AO96" s="487"/>
      <c r="AP96" s="487"/>
      <c r="AQ96" s="487"/>
      <c r="AR96" s="487"/>
      <c r="AS96" s="487"/>
      <c r="AT96" s="487"/>
      <c r="AU96" s="487"/>
      <c r="AV96" s="487"/>
      <c r="AW96" s="487"/>
      <c r="AX96" s="487"/>
      <c r="AY96" s="487"/>
      <c r="AZ96" s="488"/>
      <c r="BA96">
        <f t="shared" si="1"/>
        <v>0</v>
      </c>
      <c r="BB96" s="101"/>
      <c r="BC96" s="101"/>
    </row>
    <row r="97" spans="2:55">
      <c r="B97" s="489"/>
      <c r="C97" s="489"/>
      <c r="D97" s="489"/>
      <c r="E97" s="497"/>
      <c r="F97" s="497"/>
      <c r="G97" s="497"/>
      <c r="H97" s="497"/>
      <c r="I97" s="497"/>
      <c r="J97" s="497"/>
      <c r="K97" s="497"/>
      <c r="L97" s="497"/>
      <c r="M97" s="497"/>
      <c r="N97" s="497"/>
      <c r="O97" s="497"/>
      <c r="P97" s="497"/>
      <c r="Q97" s="497"/>
      <c r="R97" s="497"/>
      <c r="S97" s="497"/>
      <c r="T97" s="497"/>
      <c r="U97" s="497"/>
      <c r="V97" s="497"/>
      <c r="W97" s="497"/>
      <c r="X97" s="497"/>
      <c r="Y97" s="497"/>
      <c r="Z97" s="497"/>
      <c r="AB97" s="489"/>
      <c r="AC97" s="489"/>
      <c r="AD97" s="489"/>
      <c r="AE97" s="104">
        <v>6</v>
      </c>
      <c r="AF97" s="486"/>
      <c r="AG97" s="487"/>
      <c r="AH97" s="487"/>
      <c r="AI97" s="487"/>
      <c r="AJ97" s="487"/>
      <c r="AK97" s="487"/>
      <c r="AL97" s="487"/>
      <c r="AM97" s="487"/>
      <c r="AN97" s="487"/>
      <c r="AO97" s="487"/>
      <c r="AP97" s="487"/>
      <c r="AQ97" s="487"/>
      <c r="AR97" s="487"/>
      <c r="AS97" s="487"/>
      <c r="AT97" s="487"/>
      <c r="AU97" s="487"/>
      <c r="AV97" s="487"/>
      <c r="AW97" s="487"/>
      <c r="AX97" s="487"/>
      <c r="AY97" s="487"/>
      <c r="AZ97" s="488"/>
      <c r="BA97">
        <f t="shared" si="1"/>
        <v>0</v>
      </c>
      <c r="BB97" s="101"/>
      <c r="BC97" s="101"/>
    </row>
    <row r="98" spans="2:55">
      <c r="B98" s="489"/>
      <c r="C98" s="489"/>
      <c r="D98" s="489"/>
      <c r="E98" s="497"/>
      <c r="F98" s="497"/>
      <c r="G98" s="497"/>
      <c r="H98" s="497"/>
      <c r="I98" s="497"/>
      <c r="J98" s="497"/>
      <c r="K98" s="497"/>
      <c r="L98" s="497"/>
      <c r="M98" s="497"/>
      <c r="N98" s="497"/>
      <c r="O98" s="497"/>
      <c r="P98" s="497"/>
      <c r="Q98" s="497"/>
      <c r="R98" s="497"/>
      <c r="S98" s="497"/>
      <c r="T98" s="497"/>
      <c r="U98" s="497"/>
      <c r="V98" s="497"/>
      <c r="W98" s="497"/>
      <c r="X98" s="497"/>
      <c r="Y98" s="497"/>
      <c r="Z98" s="497"/>
      <c r="AB98" s="489"/>
      <c r="AC98" s="489"/>
      <c r="AD98" s="489"/>
      <c r="AE98" s="104">
        <v>7</v>
      </c>
      <c r="AF98" s="486"/>
      <c r="AG98" s="487"/>
      <c r="AH98" s="487"/>
      <c r="AI98" s="487"/>
      <c r="AJ98" s="487"/>
      <c r="AK98" s="487"/>
      <c r="AL98" s="487"/>
      <c r="AM98" s="487"/>
      <c r="AN98" s="487"/>
      <c r="AO98" s="487"/>
      <c r="AP98" s="487"/>
      <c r="AQ98" s="487"/>
      <c r="AR98" s="487"/>
      <c r="AS98" s="487"/>
      <c r="AT98" s="487"/>
      <c r="AU98" s="487"/>
      <c r="AV98" s="487"/>
      <c r="AW98" s="487"/>
      <c r="AX98" s="487"/>
      <c r="AY98" s="487"/>
      <c r="AZ98" s="488"/>
      <c r="BA98">
        <f t="shared" si="1"/>
        <v>0</v>
      </c>
      <c r="BB98" s="101"/>
      <c r="BC98" s="101"/>
    </row>
    <row r="99" spans="2:55">
      <c r="B99" s="489"/>
      <c r="C99" s="489"/>
      <c r="D99" s="489"/>
      <c r="E99" s="497"/>
      <c r="F99" s="497"/>
      <c r="G99" s="497"/>
      <c r="H99" s="497"/>
      <c r="I99" s="497"/>
      <c r="J99" s="497"/>
      <c r="K99" s="497"/>
      <c r="L99" s="497"/>
      <c r="M99" s="497"/>
      <c r="N99" s="497"/>
      <c r="O99" s="497"/>
      <c r="P99" s="497"/>
      <c r="Q99" s="497"/>
      <c r="R99" s="497"/>
      <c r="S99" s="497"/>
      <c r="T99" s="497"/>
      <c r="U99" s="497"/>
      <c r="V99" s="497"/>
      <c r="W99" s="497"/>
      <c r="X99" s="497"/>
      <c r="Y99" s="497"/>
      <c r="Z99" s="497"/>
      <c r="AA99" s="95" t="s">
        <v>160</v>
      </c>
      <c r="AB99" s="489"/>
      <c r="AC99" s="489"/>
      <c r="AD99" s="489"/>
      <c r="AE99" s="104">
        <v>8</v>
      </c>
      <c r="AF99" s="486"/>
      <c r="AG99" s="487"/>
      <c r="AH99" s="487"/>
      <c r="AI99" s="487"/>
      <c r="AJ99" s="487"/>
      <c r="AK99" s="487"/>
      <c r="AL99" s="487"/>
      <c r="AM99" s="487"/>
      <c r="AN99" s="487"/>
      <c r="AO99" s="487"/>
      <c r="AP99" s="487"/>
      <c r="AQ99" s="487"/>
      <c r="AR99" s="487"/>
      <c r="AS99" s="487"/>
      <c r="AT99" s="487"/>
      <c r="AU99" s="487"/>
      <c r="AV99" s="487"/>
      <c r="AW99" s="487"/>
      <c r="AX99" s="487"/>
      <c r="AY99" s="487"/>
      <c r="AZ99" s="488"/>
      <c r="BA99">
        <f t="shared" si="1"/>
        <v>0</v>
      </c>
      <c r="BB99" s="101"/>
      <c r="BC99" s="101"/>
    </row>
    <row r="100" spans="2:55">
      <c r="B100" s="489"/>
      <c r="C100" s="489"/>
      <c r="D100" s="489"/>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B100" s="489"/>
      <c r="AC100" s="489"/>
      <c r="AD100" s="489"/>
      <c r="AE100" s="104">
        <v>9</v>
      </c>
      <c r="AF100" s="486"/>
      <c r="AG100" s="487"/>
      <c r="AH100" s="487"/>
      <c r="AI100" s="487"/>
      <c r="AJ100" s="487"/>
      <c r="AK100" s="487"/>
      <c r="AL100" s="487"/>
      <c r="AM100" s="487"/>
      <c r="AN100" s="487"/>
      <c r="AO100" s="487"/>
      <c r="AP100" s="487"/>
      <c r="AQ100" s="487"/>
      <c r="AR100" s="487"/>
      <c r="AS100" s="487"/>
      <c r="AT100" s="487"/>
      <c r="AU100" s="487"/>
      <c r="AV100" s="487"/>
      <c r="AW100" s="487"/>
      <c r="AX100" s="487"/>
      <c r="AY100" s="487"/>
      <c r="AZ100" s="488"/>
      <c r="BA100">
        <f t="shared" si="1"/>
        <v>0</v>
      </c>
      <c r="BB100" s="101"/>
      <c r="BC100" s="101"/>
    </row>
    <row r="101" spans="2:55">
      <c r="B101" s="489"/>
      <c r="C101" s="489"/>
      <c r="D101" s="489"/>
      <c r="E101" s="497"/>
      <c r="F101" s="497"/>
      <c r="G101" s="497"/>
      <c r="H101" s="497"/>
      <c r="I101" s="497"/>
      <c r="J101" s="497"/>
      <c r="K101" s="497"/>
      <c r="L101" s="497"/>
      <c r="M101" s="497"/>
      <c r="N101" s="497"/>
      <c r="O101" s="497"/>
      <c r="P101" s="497"/>
      <c r="Q101" s="497"/>
      <c r="R101" s="497"/>
      <c r="S101" s="497"/>
      <c r="T101" s="497"/>
      <c r="U101" s="497"/>
      <c r="V101" s="497"/>
      <c r="W101" s="497"/>
      <c r="X101" s="497"/>
      <c r="Y101" s="497"/>
      <c r="Z101" s="497"/>
      <c r="AB101" s="489"/>
      <c r="AC101" s="489"/>
      <c r="AD101" s="489"/>
      <c r="AE101" s="104">
        <v>10</v>
      </c>
      <c r="AF101" s="486"/>
      <c r="AG101" s="487"/>
      <c r="AH101" s="487"/>
      <c r="AI101" s="487"/>
      <c r="AJ101" s="487"/>
      <c r="AK101" s="487"/>
      <c r="AL101" s="487"/>
      <c r="AM101" s="487"/>
      <c r="AN101" s="487"/>
      <c r="AO101" s="487"/>
      <c r="AP101" s="487"/>
      <c r="AQ101" s="487"/>
      <c r="AR101" s="487"/>
      <c r="AS101" s="487"/>
      <c r="AT101" s="487"/>
      <c r="AU101" s="487"/>
      <c r="AV101" s="487"/>
      <c r="AW101" s="487"/>
      <c r="AX101" s="487"/>
      <c r="AY101" s="487"/>
      <c r="AZ101" s="488"/>
      <c r="BA101">
        <f t="shared" si="1"/>
        <v>0</v>
      </c>
      <c r="BB101" s="101"/>
      <c r="BC101" s="101"/>
    </row>
    <row r="102" spans="2:55">
      <c r="B102" s="489"/>
      <c r="C102" s="489"/>
      <c r="D102" s="489"/>
      <c r="E102" s="497"/>
      <c r="F102" s="497"/>
      <c r="G102" s="497"/>
      <c r="H102" s="497"/>
      <c r="I102" s="497"/>
      <c r="J102" s="497"/>
      <c r="K102" s="497"/>
      <c r="L102" s="497"/>
      <c r="M102" s="497"/>
      <c r="N102" s="497"/>
      <c r="O102" s="497"/>
      <c r="P102" s="497"/>
      <c r="Q102" s="497"/>
      <c r="R102" s="497"/>
      <c r="S102" s="497"/>
      <c r="T102" s="497"/>
      <c r="U102" s="497"/>
      <c r="V102" s="497"/>
      <c r="W102" s="497"/>
      <c r="X102" s="497"/>
      <c r="Y102" s="497"/>
      <c r="Z102" s="497"/>
      <c r="AA102" s="95"/>
      <c r="AB102" s="489"/>
      <c r="AC102" s="489"/>
      <c r="AD102" s="489"/>
      <c r="AE102" s="104">
        <v>11</v>
      </c>
      <c r="AF102" s="486"/>
      <c r="AG102" s="487"/>
      <c r="AH102" s="487"/>
      <c r="AI102" s="487"/>
      <c r="AJ102" s="487"/>
      <c r="AK102" s="487"/>
      <c r="AL102" s="487"/>
      <c r="AM102" s="487"/>
      <c r="AN102" s="487"/>
      <c r="AO102" s="487"/>
      <c r="AP102" s="487"/>
      <c r="AQ102" s="487"/>
      <c r="AR102" s="487"/>
      <c r="AS102" s="487"/>
      <c r="AT102" s="487"/>
      <c r="AU102" s="487"/>
      <c r="AV102" s="487"/>
      <c r="AW102" s="487"/>
      <c r="AX102" s="487"/>
      <c r="AY102" s="487"/>
      <c r="AZ102" s="488"/>
      <c r="BA102">
        <f t="shared" si="1"/>
        <v>0</v>
      </c>
      <c r="BB102" s="101"/>
      <c r="BC102" s="101"/>
    </row>
    <row r="103" spans="2:55">
      <c r="B103" s="489"/>
      <c r="C103" s="489"/>
      <c r="D103" s="489"/>
      <c r="E103" s="497"/>
      <c r="F103" s="497"/>
      <c r="G103" s="497"/>
      <c r="H103" s="497"/>
      <c r="I103" s="497"/>
      <c r="J103" s="497"/>
      <c r="K103" s="497"/>
      <c r="L103" s="497"/>
      <c r="M103" s="497"/>
      <c r="N103" s="497"/>
      <c r="O103" s="497"/>
      <c r="P103" s="497"/>
      <c r="Q103" s="497"/>
      <c r="R103" s="497"/>
      <c r="S103" s="497"/>
      <c r="T103" s="497"/>
      <c r="U103" s="497"/>
      <c r="V103" s="497"/>
      <c r="W103" s="497"/>
      <c r="X103" s="497"/>
      <c r="Y103" s="497"/>
      <c r="Z103" s="497"/>
      <c r="AB103" s="489"/>
      <c r="AC103" s="489"/>
      <c r="AD103" s="489"/>
      <c r="AE103" s="104">
        <v>12</v>
      </c>
      <c r="AF103" s="486"/>
      <c r="AG103" s="487"/>
      <c r="AH103" s="487"/>
      <c r="AI103" s="487"/>
      <c r="AJ103" s="487"/>
      <c r="AK103" s="487"/>
      <c r="AL103" s="487"/>
      <c r="AM103" s="487"/>
      <c r="AN103" s="487"/>
      <c r="AO103" s="487"/>
      <c r="AP103" s="487"/>
      <c r="AQ103" s="487"/>
      <c r="AR103" s="487"/>
      <c r="AS103" s="487"/>
      <c r="AT103" s="487"/>
      <c r="AU103" s="487"/>
      <c r="AV103" s="487"/>
      <c r="AW103" s="487"/>
      <c r="AX103" s="487"/>
      <c r="AY103" s="487"/>
      <c r="AZ103" s="488"/>
      <c r="BA103">
        <f t="shared" si="1"/>
        <v>0</v>
      </c>
      <c r="BB103" s="101"/>
      <c r="BC103" s="101"/>
    </row>
    <row r="104" spans="2:55">
      <c r="B104" s="489"/>
      <c r="C104" s="489"/>
      <c r="D104" s="489"/>
      <c r="E104" s="497"/>
      <c r="F104" s="497"/>
      <c r="G104" s="497"/>
      <c r="H104" s="497"/>
      <c r="I104" s="497"/>
      <c r="J104" s="497"/>
      <c r="K104" s="497"/>
      <c r="L104" s="497"/>
      <c r="M104" s="497"/>
      <c r="N104" s="497"/>
      <c r="O104" s="497"/>
      <c r="P104" s="497"/>
      <c r="Q104" s="497"/>
      <c r="R104" s="497"/>
      <c r="S104" s="497"/>
      <c r="T104" s="497"/>
      <c r="U104" s="497"/>
      <c r="V104" s="497"/>
      <c r="W104" s="497"/>
      <c r="X104" s="497"/>
      <c r="Y104" s="497"/>
      <c r="Z104" s="497"/>
      <c r="AB104" s="489"/>
      <c r="AC104" s="489"/>
      <c r="AD104" s="489"/>
      <c r="AE104" s="104">
        <v>13</v>
      </c>
      <c r="AF104" s="486"/>
      <c r="AG104" s="487"/>
      <c r="AH104" s="487"/>
      <c r="AI104" s="487"/>
      <c r="AJ104" s="487"/>
      <c r="AK104" s="487"/>
      <c r="AL104" s="487"/>
      <c r="AM104" s="487"/>
      <c r="AN104" s="487"/>
      <c r="AO104" s="487"/>
      <c r="AP104" s="487"/>
      <c r="AQ104" s="487"/>
      <c r="AR104" s="487"/>
      <c r="AS104" s="487"/>
      <c r="AT104" s="487"/>
      <c r="AU104" s="487"/>
      <c r="AV104" s="487"/>
      <c r="AW104" s="487"/>
      <c r="AX104" s="487"/>
      <c r="AY104" s="487"/>
      <c r="AZ104" s="488"/>
      <c r="BA104">
        <f t="shared" si="1"/>
        <v>0</v>
      </c>
      <c r="BB104" s="101"/>
      <c r="BC104" s="101"/>
    </row>
    <row r="105" spans="2:55">
      <c r="B105" s="489"/>
      <c r="C105" s="489"/>
      <c r="D105" s="489"/>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B105" s="489"/>
      <c r="AC105" s="489"/>
      <c r="AD105" s="489"/>
      <c r="AE105" s="104">
        <v>14</v>
      </c>
      <c r="AF105" s="486"/>
      <c r="AG105" s="487"/>
      <c r="AH105" s="487"/>
      <c r="AI105" s="487"/>
      <c r="AJ105" s="487"/>
      <c r="AK105" s="487"/>
      <c r="AL105" s="487"/>
      <c r="AM105" s="487"/>
      <c r="AN105" s="487"/>
      <c r="AO105" s="487"/>
      <c r="AP105" s="487"/>
      <c r="AQ105" s="487"/>
      <c r="AR105" s="487"/>
      <c r="AS105" s="487"/>
      <c r="AT105" s="487"/>
      <c r="AU105" s="487"/>
      <c r="AV105" s="487"/>
      <c r="AW105" s="487"/>
      <c r="AX105" s="487"/>
      <c r="AY105" s="487"/>
      <c r="AZ105" s="488"/>
      <c r="BA105">
        <f t="shared" si="1"/>
        <v>0</v>
      </c>
      <c r="BB105" s="101"/>
      <c r="BC105" s="101"/>
    </row>
    <row r="106" spans="2:55">
      <c r="B106" s="489"/>
      <c r="C106" s="489"/>
      <c r="D106" s="489"/>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85">
        <f>LEN(E93)</f>
        <v>0</v>
      </c>
      <c r="AB106" s="489"/>
      <c r="AC106" s="489"/>
      <c r="AD106" s="489"/>
      <c r="AE106" s="104">
        <v>15</v>
      </c>
      <c r="AF106" s="486"/>
      <c r="AG106" s="487"/>
      <c r="AH106" s="487"/>
      <c r="AI106" s="487"/>
      <c r="AJ106" s="487"/>
      <c r="AK106" s="487"/>
      <c r="AL106" s="487"/>
      <c r="AM106" s="487"/>
      <c r="AN106" s="487"/>
      <c r="AO106" s="487"/>
      <c r="AP106" s="487"/>
      <c r="AQ106" s="487"/>
      <c r="AR106" s="487"/>
      <c r="AS106" s="487"/>
      <c r="AT106" s="487"/>
      <c r="AU106" s="487"/>
      <c r="AV106" s="487"/>
      <c r="AW106" s="487"/>
      <c r="AX106" s="487"/>
      <c r="AY106" s="487"/>
      <c r="AZ106" s="488"/>
      <c r="BA106">
        <f t="shared" si="1"/>
        <v>0</v>
      </c>
    </row>
  </sheetData>
  <mergeCells count="146">
    <mergeCell ref="B2:AZ3"/>
    <mergeCell ref="B4:AZ4"/>
    <mergeCell ref="B5:AZ5"/>
    <mergeCell ref="B6:AZ6"/>
    <mergeCell ref="B11:D16"/>
    <mergeCell ref="E11:H11"/>
    <mergeCell ref="I11:U11"/>
    <mergeCell ref="V11:Z11"/>
    <mergeCell ref="AB11:AD16"/>
    <mergeCell ref="AF11:AZ11"/>
    <mergeCell ref="B17:D21"/>
    <mergeCell ref="E17:H17"/>
    <mergeCell ref="I17:U17"/>
    <mergeCell ref="V17:Z17"/>
    <mergeCell ref="AB17:AD21"/>
    <mergeCell ref="AF17:AZ21"/>
    <mergeCell ref="E18:Z21"/>
    <mergeCell ref="BD11:BO11"/>
    <mergeCell ref="BW11:CL11"/>
    <mergeCell ref="E12:Z16"/>
    <mergeCell ref="AF12:AZ12"/>
    <mergeCell ref="AF13:AZ13"/>
    <mergeCell ref="AF14:AZ14"/>
    <mergeCell ref="AF15:AZ15"/>
    <mergeCell ref="AF16:AZ16"/>
    <mergeCell ref="B27:D31"/>
    <mergeCell ref="E27:H27"/>
    <mergeCell ref="I27:U27"/>
    <mergeCell ref="V27:Z27"/>
    <mergeCell ref="AB27:AD31"/>
    <mergeCell ref="AF27:AZ31"/>
    <mergeCell ref="E28:Z31"/>
    <mergeCell ref="B22:D26"/>
    <mergeCell ref="E22:H22"/>
    <mergeCell ref="I22:U22"/>
    <mergeCell ref="V22:Z22"/>
    <mergeCell ref="AB22:AD26"/>
    <mergeCell ref="AF22:AZ26"/>
    <mergeCell ref="E23:Z24"/>
    <mergeCell ref="E25:F26"/>
    <mergeCell ref="G25:Z26"/>
    <mergeCell ref="AF36:AZ36"/>
    <mergeCell ref="AF37:AZ37"/>
    <mergeCell ref="AF38:AZ38"/>
    <mergeCell ref="AF39:AZ39"/>
    <mergeCell ref="AF40:AZ40"/>
    <mergeCell ref="AF41:AZ41"/>
    <mergeCell ref="B32:D46"/>
    <mergeCell ref="E32:H32"/>
    <mergeCell ref="I32:U32"/>
    <mergeCell ref="V32:Z32"/>
    <mergeCell ref="AB32:AD46"/>
    <mergeCell ref="AF32:AZ32"/>
    <mergeCell ref="E33:Z46"/>
    <mergeCell ref="AF33:AZ33"/>
    <mergeCell ref="AF34:AZ34"/>
    <mergeCell ref="AF35:AZ35"/>
    <mergeCell ref="AF42:AZ42"/>
    <mergeCell ref="AF43:AZ43"/>
    <mergeCell ref="AF44:AZ44"/>
    <mergeCell ref="AF45:AZ45"/>
    <mergeCell ref="AF46:AZ46"/>
    <mergeCell ref="B47:D61"/>
    <mergeCell ref="E47:H47"/>
    <mergeCell ref="I47:U47"/>
    <mergeCell ref="V47:Z47"/>
    <mergeCell ref="AB47:AD61"/>
    <mergeCell ref="AF56:AZ56"/>
    <mergeCell ref="AF57:AZ57"/>
    <mergeCell ref="AF58:AZ58"/>
    <mergeCell ref="AF59:AZ59"/>
    <mergeCell ref="AF60:AZ60"/>
    <mergeCell ref="AF61:AZ61"/>
    <mergeCell ref="AF47:AZ47"/>
    <mergeCell ref="E48:Z61"/>
    <mergeCell ref="AF48:AZ48"/>
    <mergeCell ref="AF49:AZ49"/>
    <mergeCell ref="AF50:AZ50"/>
    <mergeCell ref="AF51:AZ51"/>
    <mergeCell ref="AF52:AZ52"/>
    <mergeCell ref="AF53:AZ53"/>
    <mergeCell ref="AF54:AZ54"/>
    <mergeCell ref="AF55:AZ55"/>
    <mergeCell ref="AF66:AZ66"/>
    <mergeCell ref="AF67:AZ67"/>
    <mergeCell ref="AF68:AZ68"/>
    <mergeCell ref="AF69:AZ69"/>
    <mergeCell ref="AF70:AZ70"/>
    <mergeCell ref="AF71:AZ71"/>
    <mergeCell ref="B62:D76"/>
    <mergeCell ref="E62:H62"/>
    <mergeCell ref="I62:U62"/>
    <mergeCell ref="V62:Z62"/>
    <mergeCell ref="AB62:AD76"/>
    <mergeCell ref="AF62:AZ62"/>
    <mergeCell ref="E63:Z76"/>
    <mergeCell ref="AF63:AZ63"/>
    <mergeCell ref="AF64:AZ64"/>
    <mergeCell ref="AF65:AZ65"/>
    <mergeCell ref="AF72:AZ72"/>
    <mergeCell ref="AF73:AZ73"/>
    <mergeCell ref="AF74:AZ74"/>
    <mergeCell ref="AF75:AZ75"/>
    <mergeCell ref="AF76:AZ76"/>
    <mergeCell ref="B77:D91"/>
    <mergeCell ref="E77:H77"/>
    <mergeCell ref="I77:U77"/>
    <mergeCell ref="V77:Z77"/>
    <mergeCell ref="AB77:AD91"/>
    <mergeCell ref="AF86:AZ86"/>
    <mergeCell ref="AF87:AZ87"/>
    <mergeCell ref="AF88:AZ88"/>
    <mergeCell ref="AF89:AZ89"/>
    <mergeCell ref="AF90:AZ90"/>
    <mergeCell ref="AF91:AZ91"/>
    <mergeCell ref="AF77:AZ77"/>
    <mergeCell ref="E78:Z91"/>
    <mergeCell ref="AF78:AZ78"/>
    <mergeCell ref="AF79:AZ79"/>
    <mergeCell ref="AF80:AZ80"/>
    <mergeCell ref="AF81:AZ81"/>
    <mergeCell ref="AF82:AZ82"/>
    <mergeCell ref="AF83:AZ83"/>
    <mergeCell ref="AF84:AZ84"/>
    <mergeCell ref="AF85:AZ85"/>
    <mergeCell ref="B92:D106"/>
    <mergeCell ref="E92:H92"/>
    <mergeCell ref="I92:U92"/>
    <mergeCell ref="V92:Z92"/>
    <mergeCell ref="AB92:AD106"/>
    <mergeCell ref="AF92:AZ92"/>
    <mergeCell ref="E93:Z106"/>
    <mergeCell ref="AF93:AZ93"/>
    <mergeCell ref="AF94:AZ94"/>
    <mergeCell ref="AF95:AZ95"/>
    <mergeCell ref="AF102:AZ102"/>
    <mergeCell ref="AF103:AZ103"/>
    <mergeCell ref="AF104:AZ104"/>
    <mergeCell ref="AF105:AZ105"/>
    <mergeCell ref="AF106:AZ106"/>
    <mergeCell ref="AF96:AZ96"/>
    <mergeCell ref="AF97:AZ97"/>
    <mergeCell ref="AF98:AZ98"/>
    <mergeCell ref="AF99:AZ99"/>
    <mergeCell ref="AF100:AZ100"/>
    <mergeCell ref="AF101:AZ101"/>
  </mergeCells>
  <phoneticPr fontId="10"/>
  <conditionalFormatting sqref="AA46 AA61 AA76 AA91 AA106">
    <cfRule type="cellIs" dxfId="9" priority="1" operator="greaterThan">
      <formula>70</formula>
    </cfRule>
  </conditionalFormatting>
  <conditionalFormatting sqref="BA1:BA1048576">
    <cfRule type="cellIs" dxfId="8" priority="2" operator="greaterThan">
      <formula>20</formula>
    </cfRule>
    <cfRule type="cellIs" dxfId="7" priority="3" operator="greaterThan">
      <formula>21</formula>
    </cfRule>
  </conditionalFormatting>
  <dataValidations count="4">
    <dataValidation type="list" allowBlank="1" showInputMessage="1" showErrorMessage="1" sqref="I47:U47 I62:U62 I77:U77 I92:U92 I11:U11 I32:U32" xr:uid="{BCE73C57-B7FC-4C37-AD84-4AFAFE6DC6F2}">
      <formula1>"-,チェックボックス（複数選択）,ボタン（単一選択）,プルダウン（単一選択）"</formula1>
    </dataValidation>
    <dataValidation type="textLength" errorStyle="warning" showInputMessage="1" showErrorMessage="1" errorTitle="文字制限をオーバーしています！" error="20文字以内に収めてください。" sqref="AF32:AZ106" xr:uid="{3263B85E-8FDA-45FA-8153-95C249AA19A2}">
      <formula1>0</formula1>
      <formula2>20</formula2>
    </dataValidation>
    <dataValidation type="textLength" errorStyle="warning" showInputMessage="1" showErrorMessage="1" errorTitle="文字制限をオーバーしています！" error="70文字以内に収めてください。" sqref="E33:Z46 E48:Z61 E63:Z76 E78:Z91 E93:Z106" xr:uid="{1BCD6A88-64AC-4FA1-A3C3-F17EF744A6DC}">
      <formula1>0</formula1>
      <formula2>70</formula2>
    </dataValidation>
    <dataValidation type="list" allowBlank="1" showInputMessage="1" showErrorMessage="1" sqref="E25:F26" xr:uid="{FE764B91-8510-41F2-8B8E-AEF5D5FA30B9}">
      <formula1>"　,✓"</formula1>
    </dataValidation>
  </dataValidations>
  <pageMargins left="0.7" right="0.7" top="0.75" bottom="0.75" header="0.3" footer="0.3"/>
  <pageSetup paperSize="9" scale="2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H59"/>
  <sheetViews>
    <sheetView showGridLines="0" zoomScale="70" zoomScaleNormal="70" workbookViewId="0">
      <selection activeCell="D5" sqref="D5:F7"/>
    </sheetView>
  </sheetViews>
  <sheetFormatPr defaultColWidth="10.69140625" defaultRowHeight="19"/>
  <cols>
    <col min="1" max="1" width="3.3046875" style="7" customWidth="1"/>
    <col min="2" max="2" width="17.84375" style="7" customWidth="1"/>
    <col min="3" max="3" width="54.07421875" style="7" customWidth="1"/>
    <col min="4" max="4" width="13.84375" style="7" customWidth="1"/>
    <col min="5" max="6" width="20.3046875" style="7" customWidth="1"/>
    <col min="7" max="8" width="4.53515625" style="7" customWidth="1"/>
    <col min="9" max="9" width="3.69140625" style="7" customWidth="1"/>
    <col min="10" max="16384" width="10.69140625" style="7"/>
  </cols>
  <sheetData>
    <row r="2" spans="2:8" ht="20.25" customHeight="1">
      <c r="B2" s="616" t="s">
        <v>274</v>
      </c>
      <c r="C2" s="617"/>
      <c r="D2" s="617"/>
      <c r="E2" s="617"/>
      <c r="F2" s="617"/>
      <c r="G2" s="617"/>
      <c r="H2" s="618"/>
    </row>
    <row r="3" spans="2:8" s="1" customFormat="1" ht="20.25" customHeight="1">
      <c r="B3" s="619"/>
      <c r="C3" s="620"/>
      <c r="D3" s="620"/>
      <c r="E3" s="620"/>
      <c r="F3" s="620"/>
      <c r="G3" s="620"/>
      <c r="H3" s="621"/>
    </row>
    <row r="4" spans="2:8" s="1" customFormat="1" ht="25" customHeight="1">
      <c r="B4" s="17" t="s">
        <v>275</v>
      </c>
      <c r="C4" s="17" t="s">
        <v>276</v>
      </c>
      <c r="D4" s="604" t="s">
        <v>277</v>
      </c>
      <c r="E4" s="605"/>
      <c r="F4" s="606"/>
      <c r="G4" s="605" t="s">
        <v>278</v>
      </c>
      <c r="H4" s="606"/>
    </row>
    <row r="5" spans="2:8" s="1" customFormat="1" ht="29.25" customHeight="1">
      <c r="B5" s="622" t="s">
        <v>279</v>
      </c>
      <c r="C5" s="624" t="s">
        <v>280</v>
      </c>
      <c r="D5" s="607"/>
      <c r="E5" s="608"/>
      <c r="F5" s="609"/>
      <c r="G5" s="626"/>
      <c r="H5" s="629" t="s">
        <v>281</v>
      </c>
    </row>
    <row r="6" spans="2:8" s="1" customFormat="1" ht="29.25" customHeight="1">
      <c r="B6" s="622"/>
      <c r="C6" s="624"/>
      <c r="D6" s="610"/>
      <c r="E6" s="611"/>
      <c r="F6" s="612"/>
      <c r="G6" s="627"/>
      <c r="H6" s="630"/>
    </row>
    <row r="7" spans="2:8" customFormat="1" ht="53.25" customHeight="1">
      <c r="B7" s="623"/>
      <c r="C7" s="625"/>
      <c r="D7" s="613"/>
      <c r="E7" s="614"/>
      <c r="F7" s="615"/>
      <c r="G7" s="628"/>
      <c r="H7" s="631"/>
    </row>
    <row r="8" spans="2:8" customFormat="1" ht="20.25" customHeight="1">
      <c r="B8" s="600" t="s">
        <v>282</v>
      </c>
      <c r="C8" s="602" t="s">
        <v>283</v>
      </c>
      <c r="D8" s="607"/>
      <c r="E8" s="608"/>
      <c r="F8" s="608"/>
      <c r="G8" s="608"/>
      <c r="H8" s="609"/>
    </row>
    <row r="9" spans="2:8" customFormat="1" ht="20.25" customHeight="1">
      <c r="B9" s="601"/>
      <c r="C9" s="603"/>
      <c r="D9" s="610"/>
      <c r="E9" s="611"/>
      <c r="F9" s="611"/>
      <c r="G9" s="611"/>
      <c r="H9" s="612"/>
    </row>
    <row r="10" spans="2:8" customFormat="1" ht="20.25" customHeight="1">
      <c r="B10" s="601"/>
      <c r="C10" s="603"/>
      <c r="D10" s="613"/>
      <c r="E10" s="614"/>
      <c r="F10" s="614"/>
      <c r="G10" s="614"/>
      <c r="H10" s="615"/>
    </row>
    <row r="11" spans="2:8" customFormat="1" ht="20.25" customHeight="1"/>
    <row r="12" spans="2:8" customFormat="1" ht="20.25" customHeight="1">
      <c r="B12" s="6" t="s">
        <v>284</v>
      </c>
    </row>
    <row r="13" spans="2:8" customFormat="1" ht="20.25" customHeight="1">
      <c r="B13" s="6" t="s">
        <v>285</v>
      </c>
    </row>
    <row r="14" spans="2:8" customFormat="1" ht="20.25" customHeight="1">
      <c r="B14" s="6" t="s">
        <v>286</v>
      </c>
    </row>
    <row r="15" spans="2:8" customFormat="1" ht="20.25" customHeight="1">
      <c r="B15" s="6" t="s">
        <v>287</v>
      </c>
    </row>
    <row r="16" spans="2:8" customFormat="1" ht="20.25" customHeight="1">
      <c r="B16" s="6" t="s">
        <v>288</v>
      </c>
    </row>
    <row r="17" spans="2:7" customFormat="1" ht="20.25" customHeight="1">
      <c r="B17" s="6" t="s">
        <v>289</v>
      </c>
    </row>
    <row r="18" spans="2:7" customFormat="1" ht="20.25" customHeight="1">
      <c r="B18" s="6" t="s">
        <v>290</v>
      </c>
    </row>
    <row r="19" spans="2:7" customFormat="1" ht="20.25" customHeight="1">
      <c r="B19" s="6"/>
    </row>
    <row r="20" spans="2:7" customFormat="1" ht="20.25" customHeight="1">
      <c r="B20" s="6"/>
    </row>
    <row r="21" spans="2:7" customFormat="1" ht="20.25" customHeight="1">
      <c r="B21" s="6"/>
    </row>
    <row r="22" spans="2:7" ht="20.25" customHeight="1">
      <c r="B22" s="7" t="s">
        <v>291</v>
      </c>
      <c r="E22" s="7" t="s">
        <v>292</v>
      </c>
    </row>
    <row r="23" spans="2:7" ht="20.25" customHeight="1">
      <c r="E23" s="16" t="s">
        <v>293</v>
      </c>
      <c r="F23" s="16"/>
      <c r="G23" s="16"/>
    </row>
    <row r="24" spans="2:7" ht="20.25" customHeight="1">
      <c r="E24" s="16" t="s">
        <v>294</v>
      </c>
      <c r="F24" s="16"/>
      <c r="G24" s="16"/>
    </row>
    <row r="25" spans="2:7" ht="20.25" customHeight="1">
      <c r="E25" s="16" t="s">
        <v>295</v>
      </c>
      <c r="F25" s="16"/>
      <c r="G25" s="16"/>
    </row>
    <row r="26" spans="2:7" ht="20.25" customHeight="1">
      <c r="E26" s="16" t="s">
        <v>296</v>
      </c>
      <c r="F26" s="16"/>
      <c r="G26" s="16"/>
    </row>
    <row r="27" spans="2:7" ht="20.25" customHeight="1">
      <c r="E27" s="16" t="s">
        <v>297</v>
      </c>
      <c r="F27" s="16"/>
      <c r="G27" s="16"/>
    </row>
    <row r="28" spans="2:7" ht="20.25" customHeight="1">
      <c r="E28" s="16" t="s">
        <v>298</v>
      </c>
      <c r="F28" s="16"/>
      <c r="G28" s="16"/>
    </row>
    <row r="29" spans="2:7" ht="20.25" customHeight="1">
      <c r="E29" s="16" t="s">
        <v>299</v>
      </c>
      <c r="F29" s="16"/>
      <c r="G29" s="16"/>
    </row>
    <row r="30" spans="2:7" ht="20.25" customHeight="1">
      <c r="E30" s="16" t="s">
        <v>300</v>
      </c>
      <c r="F30" s="16"/>
      <c r="G30" s="16"/>
    </row>
    <row r="31" spans="2:7" ht="20.25" customHeight="1">
      <c r="E31" s="16" t="s">
        <v>301</v>
      </c>
      <c r="F31" s="16"/>
      <c r="G31" s="16"/>
    </row>
    <row r="32" spans="2:7" ht="20.25" customHeight="1">
      <c r="E32" s="16" t="s">
        <v>302</v>
      </c>
      <c r="F32" s="16"/>
      <c r="G32" s="16"/>
    </row>
    <row r="33" spans="2:7" ht="20.25" customHeight="1">
      <c r="E33" s="16" t="s">
        <v>303</v>
      </c>
      <c r="F33" s="16"/>
      <c r="G33" s="16"/>
    </row>
    <row r="43" spans="2:7" ht="20.25" customHeight="1">
      <c r="B43" s="7" t="s">
        <v>304</v>
      </c>
      <c r="D43" s="7" t="s">
        <v>305</v>
      </c>
    </row>
    <row r="59" spans="2:2" ht="20.25" customHeight="1">
      <c r="B59" s="7" t="s">
        <v>306</v>
      </c>
    </row>
  </sheetData>
  <mergeCells count="11">
    <mergeCell ref="B2:H3"/>
    <mergeCell ref="G4:H4"/>
    <mergeCell ref="B5:B7"/>
    <mergeCell ref="C5:C7"/>
    <mergeCell ref="G5:G7"/>
    <mergeCell ref="H5:H7"/>
    <mergeCell ref="B8:B10"/>
    <mergeCell ref="C8:C10"/>
    <mergeCell ref="D4:F4"/>
    <mergeCell ref="D5:F7"/>
    <mergeCell ref="D8:H10"/>
  </mergeCells>
  <phoneticPr fontId="10"/>
  <pageMargins left="0.7" right="0.7" top="0.75" bottom="0.75" header="0.3" footer="0.3"/>
  <pageSetup paperSize="9" scale="4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BB70-F6A5-48D7-9F6F-72C826DE0C28}">
  <sheetPr>
    <tabColor rgb="FFFFFF00"/>
    <pageSetUpPr fitToPage="1"/>
  </sheetPr>
  <dimension ref="A1:R43"/>
  <sheetViews>
    <sheetView showGridLines="0" topLeftCell="A27" zoomScale="55" zoomScaleNormal="55" workbookViewId="0">
      <selection activeCell="J35" sqref="J35:N35"/>
    </sheetView>
  </sheetViews>
  <sheetFormatPr defaultColWidth="1.53515625" defaultRowHeight="17.5"/>
  <cols>
    <col min="1" max="1" width="1.53515625" style="20" customWidth="1"/>
    <col min="2" max="2" width="2.53515625" style="20" customWidth="1"/>
    <col min="3" max="3" width="9.3046875" style="20" customWidth="1"/>
    <col min="4" max="4" width="19.3046875" style="20" bestFit="1" customWidth="1"/>
    <col min="5" max="5" width="8" style="20" customWidth="1"/>
    <col min="6" max="6" width="9.3046875" style="20" bestFit="1" customWidth="1"/>
    <col min="7" max="7" width="21.3046875" style="20" customWidth="1"/>
    <col min="8" max="8" width="28.3046875" style="20" customWidth="1"/>
    <col min="9" max="9" width="34.53515625" style="20" customWidth="1"/>
    <col min="10" max="10" width="10" style="20" customWidth="1"/>
    <col min="11" max="11" width="16.53515625" style="20" customWidth="1"/>
    <col min="12" max="13" width="10" style="20" customWidth="1"/>
    <col min="14" max="14" width="17" style="20" customWidth="1"/>
    <col min="15" max="15" width="9.3046875" style="20" customWidth="1"/>
    <col min="16" max="16" width="9.07421875" style="20" customWidth="1"/>
    <col min="17" max="17" width="2.3046875" style="20" customWidth="1"/>
    <col min="18" max="18" width="1.53515625" style="20" customWidth="1"/>
    <col min="19" max="16384" width="1.53515625" style="20"/>
  </cols>
  <sheetData>
    <row r="1" spans="2:18" ht="20.25" customHeight="1" thickBot="1"/>
    <row r="2" spans="2:18" ht="30" customHeight="1">
      <c r="B2" s="21"/>
      <c r="C2" s="446" t="s">
        <v>307</v>
      </c>
      <c r="D2" s="447"/>
      <c r="E2" s="447"/>
      <c r="F2" s="447"/>
      <c r="G2" s="447"/>
      <c r="H2" s="447"/>
      <c r="I2" s="447"/>
      <c r="J2" s="447"/>
      <c r="K2" s="447"/>
      <c r="L2" s="447"/>
      <c r="M2" s="447"/>
      <c r="N2" s="447"/>
      <c r="O2" s="447"/>
      <c r="P2" s="448"/>
      <c r="Q2" s="22"/>
    </row>
    <row r="3" spans="2:18" ht="30" customHeight="1">
      <c r="B3" s="23"/>
      <c r="C3" s="449"/>
      <c r="D3" s="450"/>
      <c r="E3" s="450"/>
      <c r="F3" s="450"/>
      <c r="G3" s="450"/>
      <c r="H3" s="450"/>
      <c r="I3" s="450"/>
      <c r="J3" s="450"/>
      <c r="K3" s="450"/>
      <c r="L3" s="450"/>
      <c r="M3" s="450"/>
      <c r="N3" s="450"/>
      <c r="O3" s="450"/>
      <c r="P3" s="451"/>
      <c r="Q3" s="24"/>
    </row>
    <row r="4" spans="2:18" ht="20.25" customHeight="1">
      <c r="B4" s="23"/>
      <c r="C4" s="287" t="s">
        <v>308</v>
      </c>
      <c r="D4" s="25"/>
      <c r="E4" s="25"/>
      <c r="Q4" s="24"/>
    </row>
    <row r="5" spans="2:18" ht="20.25" customHeight="1">
      <c r="B5" s="23"/>
      <c r="C5" s="234" t="s">
        <v>540</v>
      </c>
      <c r="Q5" s="24"/>
    </row>
    <row r="6" spans="2:18" ht="20.25" customHeight="1">
      <c r="B6" s="23"/>
      <c r="Q6" s="24"/>
    </row>
    <row r="7" spans="2:18" s="37" customFormat="1" ht="17.25" customHeight="1">
      <c r="B7" s="38"/>
      <c r="C7" s="673" t="s">
        <v>309</v>
      </c>
      <c r="D7" s="674"/>
      <c r="E7" s="674"/>
      <c r="F7" s="674"/>
      <c r="G7" s="674"/>
      <c r="H7" s="679" t="s">
        <v>310</v>
      </c>
      <c r="I7" s="680"/>
      <c r="J7" s="680"/>
      <c r="K7" s="680"/>
      <c r="L7" s="680"/>
      <c r="M7" s="680"/>
      <c r="N7" s="680"/>
      <c r="O7" s="680"/>
      <c r="P7" s="681"/>
      <c r="Q7" s="39"/>
      <c r="R7" s="40"/>
    </row>
    <row r="8" spans="2:18" s="37" customFormat="1" ht="17.25" customHeight="1">
      <c r="B8" s="38"/>
      <c r="C8" s="675"/>
      <c r="D8" s="676"/>
      <c r="E8" s="676"/>
      <c r="F8" s="676"/>
      <c r="G8" s="676"/>
      <c r="H8" s="682"/>
      <c r="I8" s="683"/>
      <c r="J8" s="683"/>
      <c r="K8" s="683"/>
      <c r="L8" s="683"/>
      <c r="M8" s="683"/>
      <c r="N8" s="683"/>
      <c r="O8" s="683"/>
      <c r="P8" s="684"/>
      <c r="Q8" s="39"/>
      <c r="R8" s="40"/>
    </row>
    <row r="9" spans="2:18" s="37" customFormat="1" ht="17.25" customHeight="1">
      <c r="B9" s="38"/>
      <c r="C9" s="675"/>
      <c r="D9" s="676"/>
      <c r="E9" s="676"/>
      <c r="F9" s="676"/>
      <c r="G9" s="676"/>
      <c r="H9" s="682"/>
      <c r="I9" s="683"/>
      <c r="J9" s="683"/>
      <c r="K9" s="683"/>
      <c r="L9" s="683"/>
      <c r="M9" s="683"/>
      <c r="N9" s="683"/>
      <c r="O9" s="683"/>
      <c r="P9" s="684"/>
      <c r="Q9" s="39"/>
      <c r="R9" s="40"/>
    </row>
    <row r="10" spans="2:18" s="37" customFormat="1" ht="17.25" customHeight="1">
      <c r="B10" s="38"/>
      <c r="C10" s="677"/>
      <c r="D10" s="678"/>
      <c r="E10" s="678"/>
      <c r="F10" s="678"/>
      <c r="G10" s="678"/>
      <c r="H10" s="685" t="s">
        <v>311</v>
      </c>
      <c r="I10" s="686"/>
      <c r="J10" s="686"/>
      <c r="K10" s="686"/>
      <c r="L10" s="686"/>
      <c r="M10" s="686"/>
      <c r="N10" s="686"/>
      <c r="O10" s="686"/>
      <c r="P10" s="687"/>
      <c r="Q10" s="39"/>
      <c r="R10" s="40"/>
    </row>
    <row r="11" spans="2:18" s="37" customFormat="1" ht="20.25" customHeight="1">
      <c r="B11" s="38"/>
      <c r="C11" s="235"/>
      <c r="D11" s="235"/>
      <c r="E11" s="235"/>
      <c r="F11" s="235"/>
      <c r="G11" s="235"/>
      <c r="H11" s="268"/>
      <c r="I11" s="268"/>
      <c r="J11" s="268"/>
      <c r="K11" s="268"/>
      <c r="L11" s="268"/>
      <c r="M11" s="268"/>
      <c r="N11" s="268"/>
      <c r="O11" s="268"/>
      <c r="P11" s="268"/>
      <c r="Q11" s="39"/>
      <c r="R11" s="40"/>
    </row>
    <row r="12" spans="2:18" s="240" customFormat="1" ht="25.5">
      <c r="B12" s="236"/>
      <c r="C12" s="60" t="s">
        <v>312</v>
      </c>
      <c r="D12" s="237"/>
      <c r="E12" s="237"/>
      <c r="F12" s="237"/>
      <c r="G12" s="237"/>
      <c r="H12" s="237"/>
      <c r="I12" s="237"/>
      <c r="J12" s="237"/>
      <c r="K12" s="237"/>
      <c r="L12" s="237"/>
      <c r="M12" s="237"/>
      <c r="N12" s="237"/>
      <c r="O12" s="237"/>
      <c r="P12" s="238"/>
      <c r="Q12" s="239"/>
    </row>
    <row r="13" spans="2:18" s="240" customFormat="1" ht="25.5">
      <c r="B13" s="236"/>
      <c r="C13" s="241"/>
      <c r="D13" s="242"/>
      <c r="E13" s="242"/>
      <c r="F13" s="242"/>
      <c r="G13" s="242"/>
      <c r="H13" s="242"/>
      <c r="I13" s="242"/>
      <c r="J13" s="242"/>
      <c r="K13" s="242"/>
      <c r="L13" s="242"/>
      <c r="M13" s="242"/>
      <c r="N13" s="242"/>
      <c r="O13" s="242"/>
      <c r="P13" s="243"/>
      <c r="Q13" s="239"/>
    </row>
    <row r="14" spans="2:18" s="240" customFormat="1" ht="25.5">
      <c r="B14" s="236"/>
      <c r="C14" s="241"/>
      <c r="D14" s="242"/>
      <c r="E14" s="242"/>
      <c r="F14" s="242"/>
      <c r="G14" s="242"/>
      <c r="H14" s="242"/>
      <c r="I14" s="242"/>
      <c r="J14" s="242"/>
      <c r="K14" s="242"/>
      <c r="L14" s="242"/>
      <c r="M14" s="242"/>
      <c r="N14" s="242"/>
      <c r="O14" s="242"/>
      <c r="P14" s="243"/>
      <c r="Q14" s="239"/>
    </row>
    <row r="15" spans="2:18" s="240" customFormat="1" ht="25.5">
      <c r="B15" s="236"/>
      <c r="C15" s="241"/>
      <c r="D15" s="242"/>
      <c r="E15" s="242"/>
      <c r="F15" s="242"/>
      <c r="G15" s="242"/>
      <c r="H15" s="242"/>
      <c r="I15" s="242"/>
      <c r="J15" s="242"/>
      <c r="K15" s="242"/>
      <c r="L15" s="242"/>
      <c r="M15" s="242"/>
      <c r="N15" s="242"/>
      <c r="O15" s="242"/>
      <c r="P15" s="243"/>
      <c r="Q15" s="239"/>
    </row>
    <row r="16" spans="2:18" s="240" customFormat="1" ht="25.5">
      <c r="B16" s="236"/>
      <c r="C16" s="241"/>
      <c r="D16" s="242"/>
      <c r="E16" s="242"/>
      <c r="F16" s="242"/>
      <c r="G16" s="242"/>
      <c r="H16" s="242"/>
      <c r="I16" s="242"/>
      <c r="J16" s="242"/>
      <c r="K16" s="242"/>
      <c r="L16" s="242"/>
      <c r="M16" s="242"/>
      <c r="N16" s="242"/>
      <c r="O16" s="242"/>
      <c r="P16" s="243"/>
      <c r="Q16" s="239"/>
    </row>
    <row r="17" spans="1:18" s="240" customFormat="1" ht="25.5">
      <c r="B17" s="236"/>
      <c r="C17" s="241"/>
      <c r="D17" s="242"/>
      <c r="E17" s="242"/>
      <c r="F17" s="242"/>
      <c r="G17" s="242"/>
      <c r="H17" s="242"/>
      <c r="I17" s="242"/>
      <c r="J17" s="242"/>
      <c r="K17" s="242"/>
      <c r="L17" s="242"/>
      <c r="M17" s="242"/>
      <c r="N17" s="242"/>
      <c r="O17" s="242"/>
      <c r="P17" s="243"/>
      <c r="Q17" s="239"/>
    </row>
    <row r="18" spans="1:18" s="240" customFormat="1" ht="25.5">
      <c r="B18" s="236"/>
      <c r="C18" s="241"/>
      <c r="D18" s="242"/>
      <c r="E18" s="242"/>
      <c r="F18" s="242"/>
      <c r="G18" s="242"/>
      <c r="H18" s="242"/>
      <c r="I18" s="242"/>
      <c r="J18" s="242"/>
      <c r="K18" s="242"/>
      <c r="L18" s="242"/>
      <c r="M18" s="242"/>
      <c r="N18" s="242"/>
      <c r="O18" s="242"/>
      <c r="P18" s="243"/>
      <c r="Q18" s="239"/>
    </row>
    <row r="19" spans="1:18" s="240" customFormat="1" ht="25.5">
      <c r="B19" s="236"/>
      <c r="C19" s="241"/>
      <c r="D19" s="242"/>
      <c r="E19" s="242"/>
      <c r="F19" s="242"/>
      <c r="G19" s="242"/>
      <c r="H19" s="242"/>
      <c r="I19" s="242"/>
      <c r="J19" s="242"/>
      <c r="K19" s="242"/>
      <c r="L19" s="242"/>
      <c r="M19" s="242"/>
      <c r="N19" s="242"/>
      <c r="O19" s="242"/>
      <c r="P19" s="243"/>
      <c r="Q19" s="239"/>
    </row>
    <row r="20" spans="1:18" s="240" customFormat="1" ht="25.5">
      <c r="B20" s="236"/>
      <c r="C20" s="241"/>
      <c r="D20" s="242"/>
      <c r="E20" s="242"/>
      <c r="F20" s="242"/>
      <c r="G20" s="242"/>
      <c r="H20" s="242"/>
      <c r="I20" s="242"/>
      <c r="J20" s="242"/>
      <c r="K20" s="242"/>
      <c r="L20" s="242"/>
      <c r="M20" s="242"/>
      <c r="N20" s="242"/>
      <c r="O20" s="242"/>
      <c r="P20" s="243"/>
      <c r="Q20" s="239"/>
    </row>
    <row r="21" spans="1:18" s="240" customFormat="1" ht="25.5">
      <c r="B21" s="236"/>
      <c r="C21" s="241"/>
      <c r="D21" s="242"/>
      <c r="E21" s="242"/>
      <c r="F21" s="242"/>
      <c r="G21" s="242"/>
      <c r="H21" s="242"/>
      <c r="I21" s="242"/>
      <c r="J21" s="242"/>
      <c r="K21" s="242"/>
      <c r="L21" s="242"/>
      <c r="M21" s="242"/>
      <c r="N21" s="242"/>
      <c r="O21" s="242"/>
      <c r="P21" s="243"/>
      <c r="Q21" s="239"/>
    </row>
    <row r="22" spans="1:18" s="240" customFormat="1" ht="25.5">
      <c r="B22" s="236"/>
      <c r="C22" s="241"/>
      <c r="D22" s="242"/>
      <c r="E22" s="242"/>
      <c r="F22" s="242"/>
      <c r="G22" s="242"/>
      <c r="H22" s="242"/>
      <c r="I22" s="242"/>
      <c r="J22" s="242"/>
      <c r="K22" s="242"/>
      <c r="L22" s="242"/>
      <c r="M22" s="242"/>
      <c r="N22" s="242"/>
      <c r="O22" s="242"/>
      <c r="P22" s="243"/>
      <c r="Q22" s="239"/>
    </row>
    <row r="23" spans="1:18" s="240" customFormat="1" ht="25.5">
      <c r="B23" s="236"/>
      <c r="C23" s="241"/>
      <c r="D23" s="242"/>
      <c r="E23" s="242"/>
      <c r="F23" s="242"/>
      <c r="G23" s="242"/>
      <c r="H23" s="242"/>
      <c r="I23" s="242"/>
      <c r="J23" s="242"/>
      <c r="K23" s="242"/>
      <c r="L23" s="242"/>
      <c r="M23" s="242"/>
      <c r="N23" s="242"/>
      <c r="O23" s="242"/>
      <c r="P23" s="243"/>
      <c r="Q23" s="239"/>
    </row>
    <row r="24" spans="1:18" s="240" customFormat="1" ht="25.5">
      <c r="B24" s="236"/>
      <c r="C24" s="241"/>
      <c r="D24" s="242"/>
      <c r="E24" s="242"/>
      <c r="F24" s="242"/>
      <c r="G24" s="242"/>
      <c r="H24" s="242"/>
      <c r="I24" s="242"/>
      <c r="J24" s="242"/>
      <c r="K24" s="242"/>
      <c r="L24" s="242"/>
      <c r="M24" s="242"/>
      <c r="N24" s="242"/>
      <c r="O24" s="242"/>
      <c r="P24" s="243"/>
      <c r="Q24" s="239"/>
    </row>
    <row r="25" spans="1:18" s="240" customFormat="1" ht="25.5">
      <c r="B25" s="236"/>
      <c r="C25" s="241"/>
      <c r="D25" s="242"/>
      <c r="E25" s="242"/>
      <c r="F25" s="242"/>
      <c r="G25" s="242"/>
      <c r="H25" s="242"/>
      <c r="I25" s="242"/>
      <c r="J25" s="242"/>
      <c r="K25" s="242"/>
      <c r="L25" s="242"/>
      <c r="M25" s="242"/>
      <c r="N25" s="242"/>
      <c r="O25" s="242"/>
      <c r="P25" s="243"/>
      <c r="Q25" s="239"/>
    </row>
    <row r="26" spans="1:18" s="240" customFormat="1" ht="25.5">
      <c r="B26" s="236"/>
      <c r="C26" s="241"/>
      <c r="D26" s="242"/>
      <c r="E26" s="242"/>
      <c r="F26" s="242"/>
      <c r="G26" s="242"/>
      <c r="H26" s="242"/>
      <c r="I26" s="242"/>
      <c r="J26" s="242"/>
      <c r="K26" s="242"/>
      <c r="L26" s="242"/>
      <c r="M26" s="242"/>
      <c r="N26" s="242"/>
      <c r="O26" s="242"/>
      <c r="P26" s="243"/>
      <c r="Q26" s="239"/>
    </row>
    <row r="27" spans="1:18" s="240" customFormat="1" ht="25.5">
      <c r="B27" s="236"/>
      <c r="C27" s="241"/>
      <c r="D27" s="242"/>
      <c r="E27" s="242"/>
      <c r="F27" s="242"/>
      <c r="G27" s="242"/>
      <c r="H27" s="242"/>
      <c r="I27" s="242"/>
      <c r="J27" s="242"/>
      <c r="K27" s="242"/>
      <c r="L27" s="242"/>
      <c r="M27" s="242"/>
      <c r="N27" s="242"/>
      <c r="O27" s="242"/>
      <c r="P27" s="243"/>
      <c r="Q27" s="239"/>
    </row>
    <row r="28" spans="1:18" s="240" customFormat="1" ht="25.5">
      <c r="B28" s="236"/>
      <c r="C28" s="241"/>
      <c r="D28" s="242"/>
      <c r="E28" s="242"/>
      <c r="F28" s="242"/>
      <c r="G28" s="242"/>
      <c r="H28" s="242"/>
      <c r="I28" s="242"/>
      <c r="J28" s="242"/>
      <c r="K28" s="242"/>
      <c r="L28" s="242"/>
      <c r="M28" s="242"/>
      <c r="N28" s="242"/>
      <c r="O28" s="242"/>
      <c r="P28" s="243"/>
      <c r="Q28" s="239"/>
    </row>
    <row r="29" spans="1:18" s="240" customFormat="1" ht="25.5">
      <c r="B29" s="236"/>
      <c r="C29" s="244"/>
      <c r="D29" s="245"/>
      <c r="E29" s="245"/>
      <c r="F29" s="245"/>
      <c r="G29" s="245"/>
      <c r="H29" s="245"/>
      <c r="I29" s="245"/>
      <c r="J29" s="245"/>
      <c r="K29" s="245"/>
      <c r="L29" s="245"/>
      <c r="M29" s="245"/>
      <c r="N29" s="245"/>
      <c r="O29" s="245"/>
      <c r="P29" s="246"/>
      <c r="Q29" s="239"/>
    </row>
    <row r="30" spans="1:18" s="37" customFormat="1" ht="20.25" customHeight="1">
      <c r="B30" s="38"/>
      <c r="C30"/>
      <c r="D30"/>
      <c r="E30"/>
      <c r="F30"/>
      <c r="G30"/>
      <c r="H30"/>
      <c r="I30"/>
      <c r="J30" s="268"/>
      <c r="K30" s="268"/>
      <c r="L30" s="268"/>
      <c r="M30" s="268"/>
      <c r="N30" s="268"/>
      <c r="O30" s="268"/>
      <c r="P30" s="268"/>
      <c r="Q30" s="39"/>
      <c r="R30" s="40"/>
    </row>
    <row r="31" spans="1:18" ht="20.25" customHeight="1">
      <c r="A31" s="19"/>
      <c r="B31" s="26"/>
      <c r="C31" s="234" t="s">
        <v>313</v>
      </c>
      <c r="D31" s="19"/>
      <c r="E31" s="19"/>
      <c r="F31" s="19"/>
      <c r="G31"/>
      <c r="H31" s="19"/>
      <c r="I31" s="19"/>
      <c r="J31" s="19"/>
      <c r="K31" s="19"/>
      <c r="L31" s="19"/>
      <c r="M31" s="19"/>
      <c r="N31" s="19"/>
      <c r="O31" s="19"/>
      <c r="P31" s="19"/>
      <c r="Q31" s="27"/>
    </row>
    <row r="32" spans="1:18" ht="20.25" customHeight="1">
      <c r="A32" s="19"/>
      <c r="B32" s="26"/>
      <c r="C32" s="28" t="s">
        <v>102</v>
      </c>
      <c r="D32" s="456" t="s">
        <v>73</v>
      </c>
      <c r="E32" s="457"/>
      <c r="F32" s="28" t="s">
        <v>103</v>
      </c>
      <c r="G32" s="29" t="s">
        <v>104</v>
      </c>
      <c r="H32" s="456" t="s">
        <v>105</v>
      </c>
      <c r="I32" s="457"/>
      <c r="J32" s="456" t="s">
        <v>74</v>
      </c>
      <c r="K32" s="458"/>
      <c r="L32" s="458"/>
      <c r="M32" s="458"/>
      <c r="N32" s="457"/>
      <c r="O32" s="30" t="s">
        <v>106</v>
      </c>
      <c r="P32" s="31" t="s">
        <v>107</v>
      </c>
      <c r="Q32" s="27"/>
    </row>
    <row r="33" spans="1:17" ht="70" customHeight="1">
      <c r="A33" s="19"/>
      <c r="B33" s="26"/>
      <c r="C33" s="32" t="s">
        <v>10</v>
      </c>
      <c r="D33" s="33" t="s">
        <v>314</v>
      </c>
      <c r="E33" s="34" t="s">
        <v>77</v>
      </c>
      <c r="F33" s="266" t="s">
        <v>109</v>
      </c>
      <c r="G33" s="247" t="s">
        <v>315</v>
      </c>
      <c r="H33" s="470" t="s">
        <v>316</v>
      </c>
      <c r="I33" s="471"/>
      <c r="J33" s="664" t="s">
        <v>317</v>
      </c>
      <c r="K33" s="665"/>
      <c r="L33" s="665"/>
      <c r="M33" s="665"/>
      <c r="N33" s="666"/>
      <c r="O33" s="35" t="s">
        <v>113</v>
      </c>
      <c r="P33" s="35" t="s">
        <v>113</v>
      </c>
      <c r="Q33" s="27"/>
    </row>
    <row r="34" spans="1:17" ht="70" customHeight="1">
      <c r="A34" s="19"/>
      <c r="B34" s="26"/>
      <c r="C34" s="32" t="s">
        <v>15</v>
      </c>
      <c r="D34" s="248" t="s">
        <v>318</v>
      </c>
      <c r="E34" s="34" t="s">
        <v>77</v>
      </c>
      <c r="F34" s="35" t="s">
        <v>115</v>
      </c>
      <c r="G34" s="249" t="s">
        <v>319</v>
      </c>
      <c r="H34" s="470" t="s">
        <v>320</v>
      </c>
      <c r="I34" s="471"/>
      <c r="J34" s="667"/>
      <c r="K34" s="668"/>
      <c r="L34" s="668"/>
      <c r="M34" s="668"/>
      <c r="N34" s="669"/>
      <c r="O34" s="250">
        <f>LEN(J34)</f>
        <v>0</v>
      </c>
      <c r="P34" s="250">
        <v>15</v>
      </c>
      <c r="Q34" s="27"/>
    </row>
    <row r="35" spans="1:17" ht="70" customHeight="1">
      <c r="A35" s="19"/>
      <c r="B35" s="26"/>
      <c r="C35" s="32" t="s">
        <v>24</v>
      </c>
      <c r="D35" s="33" t="s">
        <v>321</v>
      </c>
      <c r="E35" s="34" t="s">
        <v>77</v>
      </c>
      <c r="F35" s="35" t="s">
        <v>115</v>
      </c>
      <c r="G35" s="265" t="s">
        <v>322</v>
      </c>
      <c r="H35" s="460" t="s">
        <v>524</v>
      </c>
      <c r="I35" s="461"/>
      <c r="J35" s="670" t="s">
        <v>531</v>
      </c>
      <c r="K35" s="671"/>
      <c r="L35" s="671"/>
      <c r="M35" s="671"/>
      <c r="N35" s="672"/>
      <c r="O35" s="250">
        <f>LEN(J35)</f>
        <v>25</v>
      </c>
      <c r="P35" s="250">
        <v>25</v>
      </c>
      <c r="Q35" s="27"/>
    </row>
    <row r="36" spans="1:17" ht="70" customHeight="1">
      <c r="A36" s="19"/>
      <c r="B36" s="26"/>
      <c r="C36" s="645" t="s">
        <v>29</v>
      </c>
      <c r="D36" s="251" t="s">
        <v>532</v>
      </c>
      <c r="E36" s="281" t="s">
        <v>77</v>
      </c>
      <c r="F36" s="35" t="s">
        <v>113</v>
      </c>
      <c r="G36" s="288" t="s">
        <v>113</v>
      </c>
      <c r="H36" s="648" t="s">
        <v>541</v>
      </c>
      <c r="I36" s="637"/>
      <c r="J36" s="649" t="s">
        <v>533</v>
      </c>
      <c r="K36" s="650"/>
      <c r="L36" s="650"/>
      <c r="M36" s="650"/>
      <c r="N36" s="651"/>
      <c r="O36" s="35" t="s">
        <v>113</v>
      </c>
      <c r="P36" s="35" t="s">
        <v>113</v>
      </c>
      <c r="Q36" s="27"/>
    </row>
    <row r="37" spans="1:17" ht="76.5" customHeight="1">
      <c r="A37" s="19"/>
      <c r="B37" s="26"/>
      <c r="C37" s="646"/>
      <c r="D37" s="652" t="s">
        <v>323</v>
      </c>
      <c r="E37" s="654" t="s">
        <v>523</v>
      </c>
      <c r="F37" s="656" t="s">
        <v>115</v>
      </c>
      <c r="G37" s="658" t="s">
        <v>534</v>
      </c>
      <c r="H37" s="660" t="s">
        <v>559</v>
      </c>
      <c r="I37" s="661"/>
      <c r="J37" s="633" t="s">
        <v>535</v>
      </c>
      <c r="K37" s="634"/>
      <c r="L37" s="649"/>
      <c r="M37" s="650"/>
      <c r="N37" s="651"/>
      <c r="O37" s="250">
        <f>LEN(L37)</f>
        <v>0</v>
      </c>
      <c r="P37" s="250">
        <v>15</v>
      </c>
      <c r="Q37" s="27"/>
    </row>
    <row r="38" spans="1:17" ht="70" customHeight="1">
      <c r="A38" s="19"/>
      <c r="B38" s="26"/>
      <c r="C38" s="646"/>
      <c r="D38" s="653"/>
      <c r="E38" s="655"/>
      <c r="F38" s="657"/>
      <c r="G38" s="659"/>
      <c r="H38" s="662"/>
      <c r="I38" s="663"/>
      <c r="J38" s="633" t="s">
        <v>536</v>
      </c>
      <c r="K38" s="634"/>
      <c r="L38" s="635"/>
      <c r="M38" s="635"/>
      <c r="N38" s="289" t="s">
        <v>537</v>
      </c>
      <c r="O38" s="250">
        <f>SUM(LEN(L38), LEN(N38))</f>
        <v>4</v>
      </c>
      <c r="P38" s="250">
        <v>15</v>
      </c>
      <c r="Q38" s="27"/>
    </row>
    <row r="39" spans="1:17" ht="70" customHeight="1">
      <c r="A39" s="19"/>
      <c r="B39" s="26"/>
      <c r="C39" s="647"/>
      <c r="D39" s="251" t="s">
        <v>538</v>
      </c>
      <c r="E39" s="281" t="s">
        <v>539</v>
      </c>
      <c r="F39" s="35" t="s">
        <v>115</v>
      </c>
      <c r="G39" s="249" t="s">
        <v>319</v>
      </c>
      <c r="H39" s="636" t="s">
        <v>555</v>
      </c>
      <c r="I39" s="637"/>
      <c r="J39" s="638"/>
      <c r="K39" s="639"/>
      <c r="L39" s="639"/>
      <c r="M39" s="639"/>
      <c r="N39" s="640"/>
      <c r="O39" s="250">
        <f>LEN(J39)</f>
        <v>0</v>
      </c>
      <c r="P39" s="250">
        <v>15</v>
      </c>
      <c r="Q39" s="27"/>
    </row>
    <row r="40" spans="1:17" ht="70" customHeight="1">
      <c r="A40" s="19"/>
      <c r="B40" s="26"/>
      <c r="C40" s="32" t="s">
        <v>32</v>
      </c>
      <c r="D40" s="252" t="s">
        <v>324</v>
      </c>
      <c r="E40" s="61" t="s">
        <v>120</v>
      </c>
      <c r="F40" s="35" t="s">
        <v>113</v>
      </c>
      <c r="G40" s="641" t="s">
        <v>325</v>
      </c>
      <c r="H40" s="642"/>
      <c r="I40" s="643"/>
      <c r="J40" s="253" t="s">
        <v>125</v>
      </c>
      <c r="K40" s="644" t="s">
        <v>545</v>
      </c>
      <c r="L40" s="644"/>
      <c r="M40" s="644"/>
      <c r="N40" s="644"/>
      <c r="O40" s="35" t="s">
        <v>113</v>
      </c>
      <c r="P40" s="35" t="s">
        <v>113</v>
      </c>
      <c r="Q40" s="27"/>
    </row>
    <row r="41" spans="1:17" ht="70" customHeight="1">
      <c r="A41" s="19"/>
      <c r="B41" s="26"/>
      <c r="C41" s="32" t="s">
        <v>127</v>
      </c>
      <c r="D41" s="33" t="s">
        <v>326</v>
      </c>
      <c r="E41" s="36" t="s">
        <v>77</v>
      </c>
      <c r="F41" s="35" t="s">
        <v>113</v>
      </c>
      <c r="G41" s="632" t="s">
        <v>327</v>
      </c>
      <c r="H41" s="632"/>
      <c r="I41" s="632"/>
      <c r="J41" s="254" t="s">
        <v>328</v>
      </c>
      <c r="K41" s="254" t="s">
        <v>329</v>
      </c>
      <c r="L41" s="254" t="s">
        <v>330</v>
      </c>
      <c r="M41" s="254" t="s">
        <v>331</v>
      </c>
      <c r="N41" s="254" t="s">
        <v>332</v>
      </c>
      <c r="O41" s="35" t="s">
        <v>113</v>
      </c>
      <c r="P41" s="35" t="s">
        <v>113</v>
      </c>
      <c r="Q41" s="27"/>
    </row>
    <row r="42" spans="1:17" ht="18" thickBot="1">
      <c r="A42" s="19"/>
      <c r="B42" s="255"/>
      <c r="C42" s="256"/>
      <c r="D42" s="256"/>
      <c r="E42" s="256"/>
      <c r="F42" s="256"/>
      <c r="G42" s="256"/>
      <c r="H42" s="256"/>
      <c r="I42" s="256"/>
      <c r="J42" s="256"/>
      <c r="K42" s="256"/>
      <c r="L42" s="256"/>
      <c r="M42" s="256"/>
      <c r="N42" s="256"/>
      <c r="O42" s="256"/>
      <c r="P42" s="256"/>
      <c r="Q42" s="257"/>
    </row>
    <row r="43" spans="1:17">
      <c r="D43" s="19"/>
      <c r="E43" s="19"/>
    </row>
  </sheetData>
  <sheetProtection selectLockedCells="1"/>
  <mergeCells count="30">
    <mergeCell ref="C2:P3"/>
    <mergeCell ref="C7:G10"/>
    <mergeCell ref="H7:P9"/>
    <mergeCell ref="H10:P10"/>
    <mergeCell ref="D32:E32"/>
    <mergeCell ref="H32:I32"/>
    <mergeCell ref="J32:N32"/>
    <mergeCell ref="H33:I33"/>
    <mergeCell ref="J33:N33"/>
    <mergeCell ref="H34:I34"/>
    <mergeCell ref="J34:N34"/>
    <mergeCell ref="H35:I35"/>
    <mergeCell ref="J35:N35"/>
    <mergeCell ref="C36:C39"/>
    <mergeCell ref="H36:I36"/>
    <mergeCell ref="J36:N36"/>
    <mergeCell ref="D37:D38"/>
    <mergeCell ref="E37:E38"/>
    <mergeCell ref="F37:F38"/>
    <mergeCell ref="G37:G38"/>
    <mergeCell ref="H37:I38"/>
    <mergeCell ref="J37:K37"/>
    <mergeCell ref="L37:N37"/>
    <mergeCell ref="G41:I41"/>
    <mergeCell ref="J38:K38"/>
    <mergeCell ref="L38:M38"/>
    <mergeCell ref="H39:I39"/>
    <mergeCell ref="J39:N39"/>
    <mergeCell ref="G40:I40"/>
    <mergeCell ref="K40:N40"/>
  </mergeCells>
  <phoneticPr fontId="10"/>
  <conditionalFormatting sqref="J39">
    <cfRule type="expression" dxfId="6" priority="5">
      <formula>$J$36="LINEポイントのみ"</formula>
    </cfRule>
    <cfRule type="expression" dxfId="5" priority="6">
      <formula>$J$36="LINEポイント＆LINEポイント以外の景品"</formula>
    </cfRule>
  </conditionalFormatting>
  <conditionalFormatting sqref="L37:N38">
    <cfRule type="expression" dxfId="4" priority="7">
      <formula>$J$36="LINEポイント以外の景品のみ"</formula>
    </cfRule>
  </conditionalFormatting>
  <conditionalFormatting sqref="O34:O35">
    <cfRule type="expression" dxfId="3" priority="9">
      <formula>$O34&gt;$P34</formula>
    </cfRule>
  </conditionalFormatting>
  <conditionalFormatting sqref="O37:O39">
    <cfRule type="expression" dxfId="2" priority="4">
      <formula>$O37&gt;$P37</formula>
    </cfRule>
  </conditionalFormatting>
  <conditionalFormatting sqref="O39:P39">
    <cfRule type="expression" dxfId="1" priority="1">
      <formula>$J$36="LINEポイント＆LINEポイント以外の景品"</formula>
    </cfRule>
    <cfRule type="expression" dxfId="0" priority="2">
      <formula>$J$36="LINEポイントのみ"</formula>
    </cfRule>
  </conditionalFormatting>
  <dataValidations count="1">
    <dataValidation type="list" allowBlank="1" showInputMessage="1" showErrorMessage="1" sqref="J36:N36" xr:uid="{533FA783-C4E2-45DD-9647-1E2CD457BA24}">
      <formula1>"※景品種類を選択※,LINEポイントのみ,LINEポイント以外の景品のみ,LINEポイント＆LINEポイント以外の景品"</formula1>
    </dataValidation>
  </dataValidations>
  <hyperlinks>
    <hyperlink ref="H10:P10" location="'LINEポイントクラブ 入稿素材ガイドライン'!A1" display="入稿の際はLINEポイントクラブ入稿素材ガイドラインを参照してください。" xr:uid="{D35272C3-D502-4898-BF7E-653601D30C76}"/>
  </hyperlinks>
  <pageMargins left="0.7" right="0.7" top="0.75" bottom="0.75" header="0.3" footer="0.3"/>
  <pageSetup paperSize="9"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6639-A276-489E-9E20-B4C9074BCFB4}">
  <sheetPr>
    <tabColor rgb="FF0070C0"/>
  </sheetPr>
  <dimension ref="B2:C98"/>
  <sheetViews>
    <sheetView showGridLines="0" zoomScale="75" zoomScaleNormal="75" workbookViewId="0">
      <selection activeCell="G18" sqref="G18"/>
    </sheetView>
  </sheetViews>
  <sheetFormatPr defaultColWidth="8" defaultRowHeight="15"/>
  <cols>
    <col min="1" max="1" width="2.3046875" style="258" customWidth="1"/>
    <col min="2" max="2" width="49.3046875" style="258" customWidth="1"/>
    <col min="3" max="3" width="37.3046875" style="258" customWidth="1"/>
    <col min="4" max="16384" width="8" style="258"/>
  </cols>
  <sheetData>
    <row r="2" spans="2:3" ht="20.25" customHeight="1">
      <c r="B2" s="688" t="s">
        <v>333</v>
      </c>
      <c r="C2" s="688"/>
    </row>
    <row r="3" spans="2:3" ht="20.25" customHeight="1">
      <c r="B3" s="688"/>
      <c r="C3" s="688"/>
    </row>
    <row r="4" spans="2:3">
      <c r="B4" s="258" t="s">
        <v>334</v>
      </c>
    </row>
    <row r="5" spans="2:3" ht="20">
      <c r="B5" t="s">
        <v>335</v>
      </c>
    </row>
    <row r="6" spans="2:3" ht="20">
      <c r="B6" t="s">
        <v>336</v>
      </c>
    </row>
    <row r="7" spans="2:3" ht="20">
      <c r="B7" t="s">
        <v>337</v>
      </c>
    </row>
    <row r="8" spans="2:3" ht="20">
      <c r="B8" t="s">
        <v>338</v>
      </c>
    </row>
    <row r="9" spans="2:3" ht="20">
      <c r="B9" t="s">
        <v>339</v>
      </c>
    </row>
    <row r="10" spans="2:3" ht="20">
      <c r="B10" t="s">
        <v>340</v>
      </c>
    </row>
    <row r="11" spans="2:3" ht="20">
      <c r="B11" t="s">
        <v>341</v>
      </c>
    </row>
    <row r="12" spans="2:3" ht="20">
      <c r="B12" t="s">
        <v>342</v>
      </c>
    </row>
    <row r="13" spans="2:3" ht="20">
      <c r="B13" t="s">
        <v>343</v>
      </c>
    </row>
    <row r="14" spans="2:3" ht="18">
      <c r="B14" s="259"/>
    </row>
    <row r="15" spans="2:3" ht="18">
      <c r="B15" s="259"/>
    </row>
    <row r="16" spans="2:3" ht="22.5" customHeight="1">
      <c r="B16" s="260" t="s">
        <v>335</v>
      </c>
    </row>
    <row r="17" spans="2:2">
      <c r="B17" s="258" t="s">
        <v>344</v>
      </c>
    </row>
    <row r="18" spans="2:2" ht="30" customHeight="1"/>
    <row r="19" spans="2:2" ht="22.5" customHeight="1">
      <c r="B19" s="260" t="s">
        <v>336</v>
      </c>
    </row>
    <row r="20" spans="2:2">
      <c r="B20" s="258" t="s">
        <v>345</v>
      </c>
    </row>
    <row r="21" spans="2:2">
      <c r="B21" s="258" t="s">
        <v>346</v>
      </c>
    </row>
    <row r="22" spans="2:2">
      <c r="B22" s="258" t="s">
        <v>347</v>
      </c>
    </row>
    <row r="23" spans="2:2">
      <c r="B23" s="258" t="s">
        <v>348</v>
      </c>
    </row>
    <row r="24" spans="2:2">
      <c r="B24" s="258" t="s">
        <v>349</v>
      </c>
    </row>
    <row r="25" spans="2:2">
      <c r="B25" s="258" t="s">
        <v>350</v>
      </c>
    </row>
    <row r="26" spans="2:2">
      <c r="B26" s="258" t="s">
        <v>351</v>
      </c>
    </row>
    <row r="27" spans="2:2">
      <c r="B27" s="258" t="s">
        <v>352</v>
      </c>
    </row>
    <row r="28" spans="2:2">
      <c r="B28" s="258" t="s">
        <v>353</v>
      </c>
    </row>
    <row r="29" spans="2:2">
      <c r="B29" s="258" t="s">
        <v>354</v>
      </c>
    </row>
    <row r="32" spans="2:2" ht="22.5" customHeight="1">
      <c r="B32" s="260" t="s">
        <v>337</v>
      </c>
    </row>
    <row r="33" spans="2:2">
      <c r="B33" s="258" t="s">
        <v>355</v>
      </c>
    </row>
    <row r="34" spans="2:2" ht="18.75" customHeight="1"/>
    <row r="35" spans="2:2" ht="18.75" customHeight="1"/>
    <row r="36" spans="2:2" ht="18.75" customHeight="1"/>
    <row r="37" spans="2:2" ht="18.75" customHeight="1"/>
    <row r="38" spans="2:2" ht="18.75" customHeight="1"/>
    <row r="39" spans="2:2" ht="18.75" customHeight="1"/>
    <row r="40" spans="2:2" ht="18.75" customHeight="1"/>
    <row r="41" spans="2:2" ht="18.75" customHeight="1"/>
    <row r="45" spans="2:2" ht="22.5" customHeight="1">
      <c r="B45" s="260" t="s">
        <v>338</v>
      </c>
    </row>
    <row r="46" spans="2:2">
      <c r="B46" s="258" t="s">
        <v>356</v>
      </c>
    </row>
    <row r="47" spans="2:2">
      <c r="B47" s="258" t="s">
        <v>357</v>
      </c>
    </row>
    <row r="48" spans="2:2">
      <c r="B48" s="258" t="s">
        <v>358</v>
      </c>
    </row>
    <row r="49" spans="2:2">
      <c r="B49" s="258" t="s">
        <v>359</v>
      </c>
    </row>
    <row r="50" spans="2:2">
      <c r="B50" s="258" t="s">
        <v>360</v>
      </c>
    </row>
    <row r="51" spans="2:2">
      <c r="B51" s="258" t="s">
        <v>361</v>
      </c>
    </row>
    <row r="52" spans="2:2">
      <c r="B52" s="258" t="s">
        <v>362</v>
      </c>
    </row>
    <row r="53" spans="2:2">
      <c r="B53" s="258" t="s">
        <v>363</v>
      </c>
    </row>
    <row r="56" spans="2:2" ht="22.5" customHeight="1">
      <c r="B56" s="260" t="s">
        <v>339</v>
      </c>
    </row>
    <row r="57" spans="2:2">
      <c r="B57" s="258" t="s">
        <v>364</v>
      </c>
    </row>
    <row r="62" spans="2:2">
      <c r="B62" s="258" t="s">
        <v>365</v>
      </c>
    </row>
    <row r="63" spans="2:2">
      <c r="B63" s="258" t="s">
        <v>366</v>
      </c>
    </row>
    <row r="64" spans="2:2">
      <c r="B64" s="258" t="s">
        <v>367</v>
      </c>
    </row>
    <row r="65" spans="2:2" ht="17.5">
      <c r="B65" s="261" t="s">
        <v>368</v>
      </c>
    </row>
    <row r="66" spans="2:2" ht="18">
      <c r="B66" s="259"/>
    </row>
    <row r="68" spans="2:2" ht="22.5" customHeight="1">
      <c r="B68" s="260" t="s">
        <v>369</v>
      </c>
    </row>
    <row r="69" spans="2:2">
      <c r="B69" s="258" t="s">
        <v>370</v>
      </c>
    </row>
    <row r="70" spans="2:2" ht="17.5">
      <c r="B70" s="261" t="s">
        <v>371</v>
      </c>
    </row>
    <row r="79" spans="2:2" ht="22.5" customHeight="1">
      <c r="B79" s="260" t="s">
        <v>372</v>
      </c>
    </row>
    <row r="80" spans="2:2">
      <c r="B80" s="258" t="s">
        <v>373</v>
      </c>
    </row>
    <row r="81" spans="2:2" ht="17.5">
      <c r="B81" s="261" t="s">
        <v>368</v>
      </c>
    </row>
    <row r="82" spans="2:2" ht="17.5">
      <c r="B82" s="261" t="s">
        <v>374</v>
      </c>
    </row>
    <row r="85" spans="2:2" ht="22.5" customHeight="1">
      <c r="B85" s="260" t="s">
        <v>342</v>
      </c>
    </row>
    <row r="86" spans="2:2">
      <c r="B86" s="258" t="s">
        <v>375</v>
      </c>
    </row>
    <row r="89" spans="2:2" ht="22.5" customHeight="1">
      <c r="B89" s="260" t="s">
        <v>376</v>
      </c>
    </row>
    <row r="90" spans="2:2">
      <c r="B90" s="258" t="s">
        <v>377</v>
      </c>
    </row>
    <row r="91" spans="2:2">
      <c r="B91" s="258" t="s">
        <v>378</v>
      </c>
    </row>
    <row r="92" spans="2:2">
      <c r="B92" s="258" t="s">
        <v>379</v>
      </c>
    </row>
    <row r="97" spans="2:2">
      <c r="B97" s="258" t="s">
        <v>380</v>
      </c>
    </row>
    <row r="98" spans="2:2">
      <c r="B98" s="258" t="s">
        <v>381</v>
      </c>
    </row>
  </sheetData>
  <mergeCells count="1">
    <mergeCell ref="B2:C3"/>
  </mergeCells>
  <phoneticPr fontId="10"/>
  <hyperlinks>
    <hyperlink ref="B82" r:id="rId1" xr:uid="{B3E3DAD2-FAAD-4016-AC0F-107F11B6CE8B}"/>
    <hyperlink ref="B81" r:id="rId2" xr:uid="{BAE1FBA0-0300-4F98-9116-5BAA707A6227}"/>
    <hyperlink ref="B70" r:id="rId3" xr:uid="{A13A064A-BEEF-450A-BE3C-8307285E7053}"/>
    <hyperlink ref="B65" r:id="rId4" xr:uid="{568C30EB-BD23-4FDC-B131-2EB40CE1F295}"/>
  </hyperlinks>
  <pageMargins left="0.7" right="0.7" top="0.75" bottom="0.75" header="0.3" footer="0.3"/>
  <pageSetup paperSize="9" orientation="portrait"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124</vt:i4>
      </vt:variant>
    </vt:vector>
  </HeadingPairs>
  <TitlesOfParts>
    <vt:vector size="137" baseType="lpstr">
      <vt:lpstr>LP入稿シート </vt:lpstr>
      <vt:lpstr>プルダウンリスト</vt:lpstr>
      <vt:lpstr>キャンペーン詳細</vt:lpstr>
      <vt:lpstr>LINEで応募 OA配信</vt:lpstr>
      <vt:lpstr>LSP Manager</vt:lpstr>
      <vt:lpstr>アンケート入稿</vt:lpstr>
      <vt:lpstr>ビデオ入稿</vt:lpstr>
      <vt:lpstr>応募して貯めよう</vt:lpstr>
      <vt:lpstr>LINEポイントクラブ入稿素材ガイドライン</vt:lpstr>
      <vt:lpstr>計測用URL</vt:lpstr>
      <vt:lpstr>OA配信予定</vt:lpstr>
      <vt:lpstr>CS対応方針</vt:lpstr>
      <vt:lpstr>遷移イメージ</vt:lpstr>
      <vt:lpstr>CS対応方針!Print_Area</vt:lpstr>
      <vt:lpstr>'LP入稿シート '!Print_Area</vt:lpstr>
      <vt:lpstr>'LSP Manager'!Print_Area</vt:lpstr>
      <vt:lpstr>アンケート入稿!Print_Area</vt:lpstr>
      <vt:lpstr>キャンペーン詳細!その他</vt:lpstr>
      <vt:lpstr>キャンペーン詳細!メールアドレス・問い合わせフォームURL</vt:lpstr>
      <vt:lpstr>回答4「1」</vt:lpstr>
      <vt:lpstr>回答4「10」</vt:lpstr>
      <vt:lpstr>回答4「11」</vt:lpstr>
      <vt:lpstr>回答4「12」</vt:lpstr>
      <vt:lpstr>回答4「13」</vt:lpstr>
      <vt:lpstr>回答4「14」</vt:lpstr>
      <vt:lpstr>回答4「15」</vt:lpstr>
      <vt:lpstr>回答4「2」</vt:lpstr>
      <vt:lpstr>回答4「3」</vt:lpstr>
      <vt:lpstr>回答4「4」</vt:lpstr>
      <vt:lpstr>回答4「5」</vt:lpstr>
      <vt:lpstr>回答4「6」</vt:lpstr>
      <vt:lpstr>回答4「7」</vt:lpstr>
      <vt:lpstr>回答4「8」</vt:lpstr>
      <vt:lpstr>回答4「9」</vt:lpstr>
      <vt:lpstr>回答5「1」</vt:lpstr>
      <vt:lpstr>回答5「10」</vt:lpstr>
      <vt:lpstr>回答5「11」</vt:lpstr>
      <vt:lpstr>回答5「12」</vt:lpstr>
      <vt:lpstr>回答5「13」</vt:lpstr>
      <vt:lpstr>回答5「14」</vt:lpstr>
      <vt:lpstr>回答5「15」</vt:lpstr>
      <vt:lpstr>回答5「2」</vt:lpstr>
      <vt:lpstr>回答5「3」</vt:lpstr>
      <vt:lpstr>回答5「4」</vt:lpstr>
      <vt:lpstr>回答5「5」</vt:lpstr>
      <vt:lpstr>回答5「6」</vt:lpstr>
      <vt:lpstr>回答5「7」</vt:lpstr>
      <vt:lpstr>回答5「8」</vt:lpstr>
      <vt:lpstr>回答5「9」</vt:lpstr>
      <vt:lpstr>回答6「1」</vt:lpstr>
      <vt:lpstr>回答6「10」</vt:lpstr>
      <vt:lpstr>回答6「11」</vt:lpstr>
      <vt:lpstr>回答6「12」</vt:lpstr>
      <vt:lpstr>回答6「13」</vt:lpstr>
      <vt:lpstr>回答6「14」</vt:lpstr>
      <vt:lpstr>回答6「15」</vt:lpstr>
      <vt:lpstr>回答6「2」</vt:lpstr>
      <vt:lpstr>回答6「3」</vt:lpstr>
      <vt:lpstr>回答6「4」</vt:lpstr>
      <vt:lpstr>回答6「5」</vt:lpstr>
      <vt:lpstr>回答6「6」</vt:lpstr>
      <vt:lpstr>回答6「7」</vt:lpstr>
      <vt:lpstr>回答6「8」</vt:lpstr>
      <vt:lpstr>回答6「9」</vt:lpstr>
      <vt:lpstr>回答7「1」</vt:lpstr>
      <vt:lpstr>回答7「10」</vt:lpstr>
      <vt:lpstr>回答7「11」</vt:lpstr>
      <vt:lpstr>回答7「12」</vt:lpstr>
      <vt:lpstr>回答7「13」</vt:lpstr>
      <vt:lpstr>回答7「14」</vt:lpstr>
      <vt:lpstr>回答7「15」</vt:lpstr>
      <vt:lpstr>回答7「2」</vt:lpstr>
      <vt:lpstr>回答7「3」</vt:lpstr>
      <vt:lpstr>回答7「4」</vt:lpstr>
      <vt:lpstr>回答7「5」</vt:lpstr>
      <vt:lpstr>回答7「6」</vt:lpstr>
      <vt:lpstr>回答7「7」</vt:lpstr>
      <vt:lpstr>回答7「8」</vt:lpstr>
      <vt:lpstr>回答7「9」</vt:lpstr>
      <vt:lpstr>回答8「1」</vt:lpstr>
      <vt:lpstr>回答8「10」</vt:lpstr>
      <vt:lpstr>回答8「11」</vt:lpstr>
      <vt:lpstr>回答8「12」</vt:lpstr>
      <vt:lpstr>回答8「13」</vt:lpstr>
      <vt:lpstr>回答8「14」</vt:lpstr>
      <vt:lpstr>回答8「15」</vt:lpstr>
      <vt:lpstr>回答8「2」</vt:lpstr>
      <vt:lpstr>回答8「3」</vt:lpstr>
      <vt:lpstr>回答8「4」</vt:lpstr>
      <vt:lpstr>回答8「5」</vt:lpstr>
      <vt:lpstr>回答8「6」</vt:lpstr>
      <vt:lpstr>回答8「7」</vt:lpstr>
      <vt:lpstr>回答8「8」</vt:lpstr>
      <vt:lpstr>回答8「9」</vt:lpstr>
      <vt:lpstr>キャンペーン詳細!開始月日</vt:lpstr>
      <vt:lpstr>キャンペーン詳細!景品１_1人当たりのLINEポイント付与数</vt:lpstr>
      <vt:lpstr>キャンペーン詳細!景品１_その他_インセンティブ名称</vt:lpstr>
      <vt:lpstr>キャンペーン詳細!景品１_その他_受け取りに関する特記事項</vt:lpstr>
      <vt:lpstr>キャンペーン詳細!景品１_その他_受け取り手続き期限</vt:lpstr>
      <vt:lpstr>キャンペーン詳細!景品１_その他_当選人数</vt:lpstr>
      <vt:lpstr>キャンペーン詳細!景品１_その他_付与・配送時期</vt:lpstr>
      <vt:lpstr>キャンペーン詳細!景品１_当選人数</vt:lpstr>
      <vt:lpstr>キャンペーン詳細!景品２_1人当たりのLINEポイント付与数</vt:lpstr>
      <vt:lpstr>キャンペーン詳細!景品２_その他_インセンティブ名称</vt:lpstr>
      <vt:lpstr>キャンペーン詳細!景品２_その他_受け取りに関する特記事項</vt:lpstr>
      <vt:lpstr>キャンペーン詳細!景品２_その他_受け取り手続き期限</vt:lpstr>
      <vt:lpstr>キャンペーン詳細!景品２_その他_当選人数</vt:lpstr>
      <vt:lpstr>キャンペーン詳細!景品２_その他_付与・配送時期</vt:lpstr>
      <vt:lpstr>キャンペーン詳細!景品２_当選人数</vt:lpstr>
      <vt:lpstr>キャンペーン詳細!景品３_1人当たりのLINEポイント付与数</vt:lpstr>
      <vt:lpstr>キャンペーン詳細!景品３_その他_インセンティブ名称</vt:lpstr>
      <vt:lpstr>キャンペーン詳細!景品３_その他_受け取りに関する特記事項</vt:lpstr>
      <vt:lpstr>キャンペーン詳細!景品３_その他_受け取り手続き期限</vt:lpstr>
      <vt:lpstr>キャンペーン詳細!景品３_その他_当選人数</vt:lpstr>
      <vt:lpstr>キャンペーン詳細!景品３_その他_付与・配送時期</vt:lpstr>
      <vt:lpstr>キャンペーン詳細!景品３_当選人数</vt:lpstr>
      <vt:lpstr>キャンペーン詳細!公式アカウント名</vt:lpstr>
      <vt:lpstr>キャンペーン詳細!広告主様名</vt:lpstr>
      <vt:lpstr>キャンペーン詳細!合計</vt:lpstr>
      <vt:lpstr>キャンペーン詳細!受付時間</vt:lpstr>
      <vt:lpstr>キャンペーン詳細!終了月日</vt:lpstr>
      <vt:lpstr>設問1「固定選択方式」</vt:lpstr>
      <vt:lpstr>設問2「固定選択方式」</vt:lpstr>
      <vt:lpstr>設問3「固定選択方式」</vt:lpstr>
      <vt:lpstr>設問4「タイトル」</vt:lpstr>
      <vt:lpstr>設問4「選択方式」</vt:lpstr>
      <vt:lpstr>設問5「タイトル」</vt:lpstr>
      <vt:lpstr>設問5「選択方式」</vt:lpstr>
      <vt:lpstr>設問6「タイトル」</vt:lpstr>
      <vt:lpstr>設問6「選択方式」</vt:lpstr>
      <vt:lpstr>設問7「タイトル」</vt:lpstr>
      <vt:lpstr>設問7「選択方式」</vt:lpstr>
      <vt:lpstr>設問8「タイトル」</vt:lpstr>
      <vt:lpstr>設問8「選択方式」</vt:lpstr>
      <vt:lpstr>キャンペーン詳細!電話番号</vt:lpstr>
      <vt:lpstr>アンケート入稿!年齢範囲</vt:lpstr>
      <vt:lpstr>キャンペーン詳細!問い合わせ先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ユーザー</dc:creator>
  <cp:keywords/>
  <dc:description/>
  <cp:lastModifiedBy>清水 彩花</cp:lastModifiedBy>
  <cp:revision/>
  <dcterms:created xsi:type="dcterms:W3CDTF">2017-05-30T10:33:55Z</dcterms:created>
  <dcterms:modified xsi:type="dcterms:W3CDTF">2025-02-20T05:23:55Z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2024-11-11T07:31:47Z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d8c9785c-7bbf-4b6c-bf29-15e4982bfb86</vt:lpwstr>
  </property>
  <property fmtid="{D5CDD505-2E9C-101B-9397-08002B2CF9AE}" pid="7" name="MSIP_Label_defa4170-0d19-0005-0004-bc88714345d2_ActionId">
    <vt:lpwstr>f4ffd3d8-a3c3-4c72-a290-6ed39a8c945b</vt:lpwstr>
  </property>
  <property fmtid="{D5CDD505-2E9C-101B-9397-08002B2CF9AE}" pid="8" name="MSIP_Label_defa4170-0d19-0005-0004-bc88714345d2_ContentBits">
    <vt:lpwstr>0</vt:lpwstr>
  </property>
</Properties>
</file>